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D:\A_ST\WORK\2019\Golubkova\"/>
    </mc:Choice>
  </mc:AlternateContent>
  <xr:revisionPtr revIDLastSave="0" documentId="13_ncr:1_{260374A5-6187-4D69-9906-C5E64BC94B51}" xr6:coauthVersionLast="40" xr6:coauthVersionMax="40" xr10:uidLastSave="{00000000-0000-0000-0000-000000000000}"/>
  <bookViews>
    <workbookView xWindow="240" yWindow="32760" windowWidth="5070" windowHeight="6585" xr2:uid="{00000000-000D-0000-FFFF-FFFF00000000}"/>
  </bookViews>
  <sheets>
    <sheet name="Титул" sheetId="15" r:id="rId1"/>
    <sheet name="Вступ" sheetId="16" r:id="rId2"/>
    <sheet name="Компонент 1" sheetId="1" r:id="rId3"/>
    <sheet name="Компонент 2" sheetId="20" r:id="rId4"/>
    <sheet name="Компонент 3" sheetId="21" r:id="rId5"/>
    <sheet name="Компонент 4" sheetId="22" r:id="rId6"/>
    <sheet name="Зведені таблиці" sheetId="14" r:id="rId7"/>
  </sheets>
  <definedNames>
    <definedName name="_Toc495625132" localSheetId="1">Вступ!$B$3</definedName>
    <definedName name="_Toc508100398" localSheetId="0">Титул!$D$22</definedName>
    <definedName name="_xlnm._FilterDatabase" localSheetId="2" hidden="1">'Компонент 1'!#REF!</definedName>
    <definedName name="_xlnm._FilterDatabase" localSheetId="3" hidden="1">'Компонент 2'!#REF!</definedName>
    <definedName name="_xlnm._FilterDatabase" localSheetId="4" hidden="1">'Компонент 3'!#REF!</definedName>
    <definedName name="_xlnm._FilterDatabase" localSheetId="5" hidden="1">'Компонент 4'!#REF!</definedName>
    <definedName name="OLE_LINK3" localSheetId="2">'Компонент 1'!#REF!</definedName>
    <definedName name="OLE_LINK3" localSheetId="3">'Компонент 2'!#REF!</definedName>
    <definedName name="OLE_LINK3" localSheetId="4">'Компонент 3'!#REF!</definedName>
    <definedName name="OLE_LINK3" localSheetId="5">'Компонент 4'!#REF!</definedName>
    <definedName name="_xlnm.Print_Titles" localSheetId="3">'Компонент 2'!#REF!</definedName>
    <definedName name="_xlnm.Print_Titles" localSheetId="4">'Компонент 3'!#REF!</definedName>
    <definedName name="_xlnm.Print_Titles" localSheetId="5">'Компонент 4'!#REF!</definedName>
    <definedName name="_xlnm.Print_Area" localSheetId="1">Вступ!$A$1:$N$13</definedName>
    <definedName name="_xlnm.Print_Area" localSheetId="6">'Зведені таблиці'!$A$1:$W$55</definedName>
    <definedName name="_xlnm.Print_Area" localSheetId="2">'Компонент 1'!$A$1:$AU$31</definedName>
  </definedNames>
  <calcPr calcId="181029"/>
</workbook>
</file>

<file path=xl/calcChain.xml><?xml version="1.0" encoding="utf-8"?>
<calcChain xmlns="http://schemas.openxmlformats.org/spreadsheetml/2006/main">
  <c r="E48" i="14" l="1"/>
  <c r="D48" i="14"/>
  <c r="F48" i="14"/>
  <c r="C48" i="14"/>
  <c r="F37" i="14"/>
  <c r="E37" i="14"/>
  <c r="D37" i="14"/>
  <c r="C37" i="14"/>
  <c r="I7" i="14"/>
  <c r="H7" i="14"/>
  <c r="G7" i="14"/>
  <c r="F7" i="14"/>
  <c r="E7" i="14"/>
  <c r="D7" i="14"/>
  <c r="C7" i="14"/>
  <c r="AU15" i="22"/>
  <c r="AT15" i="22"/>
  <c r="AS15" i="22"/>
  <c r="AQ15" i="22"/>
  <c r="AP15" i="22"/>
  <c r="AO15" i="22"/>
  <c r="AN15" i="22"/>
  <c r="AK15" i="22"/>
  <c r="AI15" i="22"/>
  <c r="AH15" i="22"/>
  <c r="AF15" i="22"/>
  <c r="AE15" i="22"/>
  <c r="AC15" i="22"/>
  <c r="AB15" i="22"/>
  <c r="Z15" i="22"/>
  <c r="Y15" i="22"/>
  <c r="W15" i="22"/>
  <c r="V15" i="22"/>
  <c r="T15" i="22"/>
  <c r="S15" i="22"/>
  <c r="Q15" i="22"/>
  <c r="P15" i="22"/>
  <c r="O15" i="22"/>
  <c r="N15" i="22"/>
  <c r="M15" i="22"/>
  <c r="L15" i="22"/>
  <c r="K15" i="22"/>
  <c r="AJ14" i="22"/>
  <c r="AG14" i="22"/>
  <c r="AL14" i="22" s="1"/>
  <c r="AM14" i="22" s="1"/>
  <c r="AD14" i="22"/>
  <c r="AA14" i="22"/>
  <c r="X14" i="22"/>
  <c r="U14" i="22"/>
  <c r="R14" i="22"/>
  <c r="J14" i="22"/>
  <c r="AJ13" i="22"/>
  <c r="AL13" i="22" s="1"/>
  <c r="AG13" i="22"/>
  <c r="AD13" i="22"/>
  <c r="AA13" i="22"/>
  <c r="X13" i="22"/>
  <c r="U13" i="22"/>
  <c r="R13" i="22"/>
  <c r="J13" i="22"/>
  <c r="AJ12" i="22"/>
  <c r="AG12" i="22"/>
  <c r="AD12" i="22"/>
  <c r="AA12" i="22"/>
  <c r="X12" i="22"/>
  <c r="AL12" i="22" s="1"/>
  <c r="U12" i="22"/>
  <c r="R12" i="22"/>
  <c r="J12" i="22"/>
  <c r="AJ11" i="22"/>
  <c r="AL11" i="22" s="1"/>
  <c r="AM11" i="22" s="1"/>
  <c r="AG11" i="22"/>
  <c r="AD11" i="22"/>
  <c r="AA11" i="22"/>
  <c r="X11" i="22"/>
  <c r="U11" i="22"/>
  <c r="R11" i="22"/>
  <c r="J11" i="22"/>
  <c r="AJ10" i="22"/>
  <c r="AL10" i="22" s="1"/>
  <c r="AG10" i="22"/>
  <c r="AD10" i="22"/>
  <c r="AA10" i="22"/>
  <c r="X10" i="22"/>
  <c r="U10" i="22"/>
  <c r="R10" i="22"/>
  <c r="J10" i="22"/>
  <c r="AJ9" i="22"/>
  <c r="AG9" i="22"/>
  <c r="AG15" i="22" s="1"/>
  <c r="AD9" i="22"/>
  <c r="AD15" i="22" s="1"/>
  <c r="AA9" i="22"/>
  <c r="AL9" i="22"/>
  <c r="X9" i="22"/>
  <c r="U9" i="22"/>
  <c r="U15" i="22" s="1"/>
  <c r="R9" i="22"/>
  <c r="R15" i="22" s="1"/>
  <c r="J9" i="22"/>
  <c r="J15" i="22"/>
  <c r="AU15" i="21"/>
  <c r="E47" i="14"/>
  <c r="AT15" i="21"/>
  <c r="D47" i="14"/>
  <c r="AS15" i="21"/>
  <c r="C47" i="14"/>
  <c r="F47" i="14" s="1"/>
  <c r="AQ15" i="21"/>
  <c r="F36" i="14"/>
  <c r="AP15" i="21"/>
  <c r="E36" i="14" s="1"/>
  <c r="AO15" i="21"/>
  <c r="D36" i="14" s="1"/>
  <c r="D38" i="14" s="1"/>
  <c r="AN15" i="21"/>
  <c r="C36" i="14" s="1"/>
  <c r="AK15" i="21"/>
  <c r="I6" i="14" s="1"/>
  <c r="AI15" i="21"/>
  <c r="AH15" i="21"/>
  <c r="AF15" i="21"/>
  <c r="AE15" i="21"/>
  <c r="AC15" i="21"/>
  <c r="AB15" i="21"/>
  <c r="Z15" i="21"/>
  <c r="Y15" i="21"/>
  <c r="W15" i="21"/>
  <c r="V15" i="21"/>
  <c r="T15" i="21"/>
  <c r="S15" i="21"/>
  <c r="Q15" i="21"/>
  <c r="P15" i="21"/>
  <c r="O15" i="21"/>
  <c r="N15" i="21"/>
  <c r="M15" i="21"/>
  <c r="L15" i="21"/>
  <c r="K15" i="21"/>
  <c r="AJ14" i="21"/>
  <c r="AG14" i="21"/>
  <c r="AL14" i="21" s="1"/>
  <c r="AM14" i="21" s="1"/>
  <c r="AD14" i="21"/>
  <c r="AA14" i="21"/>
  <c r="X14" i="21"/>
  <c r="U14" i="21"/>
  <c r="R14" i="21"/>
  <c r="J14" i="21"/>
  <c r="AJ13" i="21"/>
  <c r="AG13" i="21"/>
  <c r="AL13" i="21" s="1"/>
  <c r="AD13" i="21"/>
  <c r="AA13" i="21"/>
  <c r="X13" i="21"/>
  <c r="U13" i="21"/>
  <c r="R13" i="21"/>
  <c r="J13" i="21"/>
  <c r="AJ12" i="21"/>
  <c r="AL12" i="21" s="1"/>
  <c r="AG12" i="21"/>
  <c r="AD12" i="21"/>
  <c r="AA12" i="21"/>
  <c r="X12" i="21"/>
  <c r="U12" i="21"/>
  <c r="R12" i="21"/>
  <c r="J12" i="21"/>
  <c r="AJ11" i="21"/>
  <c r="AG11" i="21"/>
  <c r="AL11" i="21" s="1"/>
  <c r="AD11" i="21"/>
  <c r="AA11" i="21"/>
  <c r="X11" i="21"/>
  <c r="U11" i="21"/>
  <c r="U15" i="21" s="1"/>
  <c r="E6" i="14" s="1"/>
  <c r="R11" i="21"/>
  <c r="J11" i="21"/>
  <c r="AJ10" i="21"/>
  <c r="AG10" i="21"/>
  <c r="AG15" i="21" s="1"/>
  <c r="G6" i="14" s="1"/>
  <c r="AD10" i="21"/>
  <c r="AA10" i="21"/>
  <c r="X10" i="21"/>
  <c r="U10" i="21"/>
  <c r="R10" i="21"/>
  <c r="J10" i="21"/>
  <c r="AJ9" i="21"/>
  <c r="AJ15" i="21" s="1"/>
  <c r="H6" i="14" s="1"/>
  <c r="AG9" i="21"/>
  <c r="AD9" i="21"/>
  <c r="AL9" i="21" s="1"/>
  <c r="AA9" i="21"/>
  <c r="AA15" i="21" s="1"/>
  <c r="X9" i="21"/>
  <c r="X15" i="21"/>
  <c r="U9" i="21"/>
  <c r="R9" i="21"/>
  <c r="R15" i="21"/>
  <c r="D6" i="14" s="1"/>
  <c r="J9" i="21"/>
  <c r="J15" i="21" s="1"/>
  <c r="C6" i="14" s="1"/>
  <c r="AU15" i="20"/>
  <c r="E46" i="14" s="1"/>
  <c r="E49" i="14" s="1"/>
  <c r="AT15" i="20"/>
  <c r="D46" i="14" s="1"/>
  <c r="AS15" i="20"/>
  <c r="C46" i="14" s="1"/>
  <c r="F46" i="14" s="1"/>
  <c r="AQ15" i="20"/>
  <c r="F35" i="14"/>
  <c r="AP15" i="20"/>
  <c r="E35" i="14"/>
  <c r="AO15" i="20"/>
  <c r="D35" i="14"/>
  <c r="AN15" i="20"/>
  <c r="C35" i="14"/>
  <c r="AK15" i="20"/>
  <c r="I5" i="14" s="1"/>
  <c r="AI15" i="20"/>
  <c r="AH15" i="20"/>
  <c r="AF15" i="20"/>
  <c r="AE15" i="20"/>
  <c r="AC15" i="20"/>
  <c r="AB15" i="20"/>
  <c r="Z15" i="20"/>
  <c r="Y15" i="20"/>
  <c r="W15" i="20"/>
  <c r="V15" i="20"/>
  <c r="T15" i="20"/>
  <c r="S15" i="20"/>
  <c r="Q15" i="20"/>
  <c r="P15" i="20"/>
  <c r="O15" i="20"/>
  <c r="N15" i="20"/>
  <c r="M15" i="20"/>
  <c r="L15" i="20"/>
  <c r="K15" i="20"/>
  <c r="AJ14" i="20"/>
  <c r="AL14" i="20" s="1"/>
  <c r="AM14" i="20" s="1"/>
  <c r="AG14" i="20"/>
  <c r="AD14" i="20"/>
  <c r="AA14" i="20"/>
  <c r="X14" i="20"/>
  <c r="U14" i="20"/>
  <c r="R14" i="20"/>
  <c r="J14" i="20"/>
  <c r="AJ13" i="20"/>
  <c r="AG13" i="20"/>
  <c r="AD13" i="20"/>
  <c r="AL13" i="20" s="1"/>
  <c r="AA13" i="20"/>
  <c r="X13" i="20"/>
  <c r="U13" i="20"/>
  <c r="R13" i="20"/>
  <c r="J13" i="20"/>
  <c r="AJ12" i="20"/>
  <c r="AG12" i="20"/>
  <c r="AL12" i="20" s="1"/>
  <c r="AD12" i="20"/>
  <c r="AA12" i="20"/>
  <c r="X12" i="20"/>
  <c r="U12" i="20"/>
  <c r="U15" i="20" s="1"/>
  <c r="E5" i="14" s="1"/>
  <c r="R12" i="20"/>
  <c r="J12" i="20"/>
  <c r="AJ11" i="20"/>
  <c r="AG11" i="20"/>
  <c r="AL11" i="20" s="1"/>
  <c r="AD11" i="20"/>
  <c r="AA11" i="20"/>
  <c r="X11" i="20"/>
  <c r="U11" i="20"/>
  <c r="R11" i="20"/>
  <c r="J11" i="20"/>
  <c r="AJ10" i="20"/>
  <c r="AG10" i="20"/>
  <c r="AD10" i="20"/>
  <c r="AL10" i="20" s="1"/>
  <c r="AA10" i="20"/>
  <c r="AA15" i="20" s="1"/>
  <c r="X10" i="20"/>
  <c r="U10" i="20"/>
  <c r="R10" i="20"/>
  <c r="J10" i="20"/>
  <c r="AJ9" i="20"/>
  <c r="AJ15" i="20"/>
  <c r="H5" i="14"/>
  <c r="AG9" i="20"/>
  <c r="AG15" i="20" s="1"/>
  <c r="G5" i="14" s="1"/>
  <c r="AD9" i="20"/>
  <c r="AL9" i="20" s="1"/>
  <c r="AA9" i="20"/>
  <c r="X9" i="20"/>
  <c r="U9" i="20"/>
  <c r="R9" i="20"/>
  <c r="R15" i="20" s="1"/>
  <c r="D5" i="14" s="1"/>
  <c r="J9" i="20"/>
  <c r="J15" i="20"/>
  <c r="C5" i="14" s="1"/>
  <c r="AU15" i="1"/>
  <c r="E45" i="14"/>
  <c r="AT15" i="1"/>
  <c r="D45" i="14" s="1"/>
  <c r="AS15" i="1"/>
  <c r="C45" i="14" s="1"/>
  <c r="AQ15" i="1"/>
  <c r="F34" i="14" s="1"/>
  <c r="F38" i="14" s="1"/>
  <c r="AP15" i="1"/>
  <c r="E34" i="14"/>
  <c r="E38" i="14" s="1"/>
  <c r="AO15" i="1"/>
  <c r="D34" i="14"/>
  <c r="AN15" i="1"/>
  <c r="C34" i="14" s="1"/>
  <c r="AK15" i="1"/>
  <c r="I4" i="14" s="1"/>
  <c r="AI15" i="1"/>
  <c r="AH15" i="1"/>
  <c r="AF15" i="1"/>
  <c r="AE15" i="1"/>
  <c r="AC15" i="1"/>
  <c r="AB15" i="1"/>
  <c r="Z15" i="1"/>
  <c r="Y15" i="1"/>
  <c r="W15" i="1"/>
  <c r="V15" i="1"/>
  <c r="T15" i="1"/>
  <c r="S15" i="1"/>
  <c r="Q15" i="1"/>
  <c r="P15" i="1"/>
  <c r="O15" i="1"/>
  <c r="N15" i="1"/>
  <c r="M15" i="1"/>
  <c r="L15" i="1"/>
  <c r="K15" i="1"/>
  <c r="AJ14" i="1"/>
  <c r="AL14" i="1" s="1"/>
  <c r="AM14" i="1" s="1"/>
  <c r="AG14" i="1"/>
  <c r="AD14" i="1"/>
  <c r="AA14" i="1"/>
  <c r="X14" i="1"/>
  <c r="U14" i="1"/>
  <c r="R14" i="1"/>
  <c r="J14" i="1"/>
  <c r="AJ13" i="1"/>
  <c r="AL13" i="1" s="1"/>
  <c r="AG13" i="1"/>
  <c r="AD13" i="1"/>
  <c r="AA13" i="1"/>
  <c r="X13" i="1"/>
  <c r="U13" i="1"/>
  <c r="R13" i="1"/>
  <c r="J13" i="1"/>
  <c r="AJ12" i="1"/>
  <c r="AL12" i="1" s="1"/>
  <c r="AG12" i="1"/>
  <c r="AD12" i="1"/>
  <c r="AA12" i="1"/>
  <c r="X12" i="1"/>
  <c r="U12" i="1"/>
  <c r="R12" i="1"/>
  <c r="J12" i="1"/>
  <c r="AJ11" i="1"/>
  <c r="AG11" i="1"/>
  <c r="AL11" i="1" s="1"/>
  <c r="AM11" i="1" s="1"/>
  <c r="AD11" i="1"/>
  <c r="AA11" i="1"/>
  <c r="X11" i="1"/>
  <c r="U11" i="1"/>
  <c r="R11" i="1"/>
  <c r="J11" i="1"/>
  <c r="AJ10" i="1"/>
  <c r="AG10" i="1"/>
  <c r="AD10" i="1"/>
  <c r="AA10" i="1"/>
  <c r="X10" i="1"/>
  <c r="AL10" i="1" s="1"/>
  <c r="U10" i="1"/>
  <c r="R10" i="1"/>
  <c r="J10" i="1"/>
  <c r="AJ9" i="1"/>
  <c r="AJ15" i="1" s="1"/>
  <c r="H4" i="14" s="1"/>
  <c r="AG9" i="1"/>
  <c r="AG15" i="1" s="1"/>
  <c r="G4" i="14" s="1"/>
  <c r="AD9" i="1"/>
  <c r="AD15" i="1" s="1"/>
  <c r="AA9" i="1"/>
  <c r="AA15" i="1" s="1"/>
  <c r="X9" i="1"/>
  <c r="X15" i="1" s="1"/>
  <c r="U9" i="1"/>
  <c r="U15" i="1"/>
  <c r="E4" i="14" s="1"/>
  <c r="E8" i="14" s="1"/>
  <c r="R9" i="1"/>
  <c r="R15" i="1" s="1"/>
  <c r="D4" i="14" s="1"/>
  <c r="J9" i="1"/>
  <c r="J15" i="1"/>
  <c r="C4" i="14" s="1"/>
  <c r="J7" i="14"/>
  <c r="AA15" i="22"/>
  <c r="AL10" i="21"/>
  <c r="AL9" i="1"/>
  <c r="AL15" i="1" s="1"/>
  <c r="X15" i="20"/>
  <c r="X15" i="22"/>
  <c r="AJ15" i="22"/>
  <c r="G8" i="14" l="1"/>
  <c r="I8" i="14"/>
  <c r="D49" i="14"/>
  <c r="AM11" i="20"/>
  <c r="AL15" i="21"/>
  <c r="AM9" i="21"/>
  <c r="C8" i="14"/>
  <c r="F45" i="14"/>
  <c r="F49" i="14" s="1"/>
  <c r="C49" i="14"/>
  <c r="F6" i="14"/>
  <c r="AM9" i="22"/>
  <c r="AM15" i="22" s="1"/>
  <c r="H8" i="14"/>
  <c r="D8" i="14"/>
  <c r="F4" i="14"/>
  <c r="C38" i="14"/>
  <c r="AL15" i="20"/>
  <c r="AM9" i="20"/>
  <c r="AM15" i="20" s="1"/>
  <c r="J6" i="14"/>
  <c r="AM11" i="21"/>
  <c r="AD15" i="20"/>
  <c r="F5" i="14" s="1"/>
  <c r="J5" i="14" s="1"/>
  <c r="AD15" i="21"/>
  <c r="AM9" i="1"/>
  <c r="AM15" i="1" s="1"/>
  <c r="AL15" i="22"/>
  <c r="F8" i="14" l="1"/>
  <c r="J4" i="14"/>
  <c r="J8" i="14" s="1"/>
  <c r="AM1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Landa</author>
  </authors>
  <commentList>
    <comment ref="AK3" authorId="0" shapeId="0" xr:uid="{00000000-0006-0000-0200-000001000000}">
      <text>
        <r>
          <rPr>
            <sz val="9"/>
            <color indexed="81"/>
            <rFont val="Tahoma"/>
            <family val="2"/>
          </rPr>
          <t>У цій графі укажіть усі потенційні витрати на виконання, наприклад, витрати на навчальні поїздки.
Крім того, рекомендується включити до цієї графи "фонд на непередбачені витрати", зазвичай 10-20% від загального обсягу витрат на дану дію.</t>
        </r>
      </text>
    </comment>
    <comment ref="M6" authorId="0" shapeId="0" xr:uid="{00000000-0006-0000-0200-000002000000}">
      <text>
        <r>
          <rPr>
            <sz val="9"/>
            <color indexed="81"/>
            <rFont val="Tahoma"/>
            <family val="2"/>
          </rPr>
          <t>Пам'ятайте, що для ефективного навчального заняття кількість слухачів слід обмежити цифрою 20-25 осіб.
Якщо у вас більше учасників, поділіть загальну кількість можливих слухачів на 20 або 25, щоб розрахувати кількість тренінгів, яку вам необхідно організувати (наприклад, якщо загальна кількість працівників, які повинні пройти навчання, - 47 осіб, вам слід спланувати 2 навчальні заходи).
Це правило не поширюється на масштабніші семінари чи конференції.</t>
        </r>
      </text>
    </comment>
    <comment ref="N6" authorId="0" shapeId="0" xr:uid="{00000000-0006-0000-0200-000003000000}">
      <text>
        <r>
          <rPr>
            <sz val="9"/>
            <color indexed="81"/>
            <rFont val="Tahoma"/>
            <family val="2"/>
          </rPr>
          <t>Витрати на 1 особу включають вартість наданих матеріалів і вартість обідів та перерв на каву.</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Landa</author>
  </authors>
  <commentList>
    <comment ref="AK3" authorId="0" shapeId="0" xr:uid="{987C6976-4BD8-46D3-8800-90976CF1ECF1}">
      <text>
        <r>
          <rPr>
            <sz val="9"/>
            <color indexed="81"/>
            <rFont val="Tahoma"/>
            <family val="2"/>
          </rPr>
          <t>У цій графі укажіть усі потенційні витрати на виконання, наприклад, витрати на навчальні поїздки.
Крім того, рекомендується включити до цієї графи "фонд на непередбачені витрати", зазвичай 10-20% від загального обсягу витрат на дану дію.</t>
        </r>
      </text>
    </comment>
    <comment ref="M6" authorId="0" shapeId="0" xr:uid="{AC3DEF99-D6CE-423E-823D-E8C610DE5768}">
      <text>
        <r>
          <rPr>
            <sz val="9"/>
            <color indexed="81"/>
            <rFont val="Tahoma"/>
            <family val="2"/>
          </rPr>
          <t>Пам'ятайте, що для ефективного навчального заняття кількість слухачів слід обмежити цифрою 20-25 осіб.
Якщо у вас більше учасників, поділіть загальну кількість можливих слухачів на 20 або 25, щоб розрахувати кількість тренінгів, яку вам необхідно організувати (наприклад, якщо загальна кількість працівників, які повинні пройти навчання, - 47 осіб, вам слід спланувати 2 навчальні заходи).
Це правило не поширюється на масштабніші семінари чи конференції.</t>
        </r>
      </text>
    </comment>
    <comment ref="N6" authorId="0" shapeId="0" xr:uid="{59C90590-9C47-453A-95C0-9FF2DC0B7B66}">
      <text>
        <r>
          <rPr>
            <sz val="9"/>
            <color indexed="81"/>
            <rFont val="Tahoma"/>
            <family val="2"/>
          </rPr>
          <t>Витрати на 1 особу включають вартість наданих матеріалів і вартість обідів та перерв на каву.</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Landa</author>
  </authors>
  <commentList>
    <comment ref="AK3" authorId="0" shapeId="0" xr:uid="{A7515707-B001-4653-8EA5-0B49FC6699A1}">
      <text>
        <r>
          <rPr>
            <sz val="9"/>
            <color indexed="81"/>
            <rFont val="Tahoma"/>
            <family val="2"/>
          </rPr>
          <t>У цій графі укажіть усі потенційні витрати на виконання, наприклад, витрати на навчальні поїздки.
Крім того, рекомендується включити до цієї графи "фонд на непередбачені витрати", зазвичай 10-20% від загального обсягу витрат на дану дію.</t>
        </r>
      </text>
    </comment>
    <comment ref="M6" authorId="0" shapeId="0" xr:uid="{2A4464A7-B7E2-4DFF-A7D8-FDBB91B2A23F}">
      <text>
        <r>
          <rPr>
            <sz val="9"/>
            <color indexed="81"/>
            <rFont val="Tahoma"/>
            <family val="2"/>
          </rPr>
          <t>Пам'ятайте, що для ефективного навчального заняття кількість слухачів слід обмежити цифрою 20-25 осіб.
Якщо у вас більше учасників, поділіть загальну кількість можливих слухачів на 20 або 25, щоб розрахувати кількість тренінгів, яку вам необхідно організувати (наприклад, якщо загальна кількість працівників, які повинні пройти навчання, - 47 осіб, вам слід спланувати 2 навчальні заходи).
Це правило не поширюється на масштабніші семінари чи конференції.</t>
        </r>
      </text>
    </comment>
    <comment ref="N6" authorId="0" shapeId="0" xr:uid="{B28D20F5-9974-4334-8B96-8702CD52F9D5}">
      <text>
        <r>
          <rPr>
            <sz val="9"/>
            <color indexed="81"/>
            <rFont val="Tahoma"/>
            <family val="2"/>
          </rPr>
          <t>Витрати на 1 особу включають вартість наданих матеріалів і вартість обідів та перерв на каву.</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Landa</author>
  </authors>
  <commentList>
    <comment ref="AK3" authorId="0" shapeId="0" xr:uid="{33866327-3541-4888-8BC0-0F27B08943E3}">
      <text>
        <r>
          <rPr>
            <sz val="9"/>
            <color indexed="81"/>
            <rFont val="Tahoma"/>
            <family val="2"/>
          </rPr>
          <t>У цій графі укажіть усі потенційні витрати на виконання, наприклад, витрати на навчальні поїздки.
Крім того, рекомендується включити до цієї графи "фонд на непередбачені витрати", зазвичай 10-20% від загального обсягу витрат на дану дію.</t>
        </r>
      </text>
    </comment>
    <comment ref="M6" authorId="0" shapeId="0" xr:uid="{B9FE7D9E-6B45-477B-973C-80DC847ADFC8}">
      <text>
        <r>
          <rPr>
            <sz val="9"/>
            <color indexed="81"/>
            <rFont val="Tahoma"/>
            <family val="2"/>
          </rPr>
          <t>Пам'ятайте, що для ефективного навчального заняття кількість слухачів слід обмежити цифрою 20-25 осіб.
Якщо у вас більше учасників, поділіть загальну кількість можливих слухачів на 20 або 25, щоб розрахувати кількість тренінгів, яку вам необхідно організувати (наприклад, якщо загальна кількість працівників, які повинні пройти навчання, - 47 осіб, вам слід спланувати 2 навчальні заходи).
Це правило не поширюється на масштабніші семінари чи конференції.</t>
        </r>
      </text>
    </comment>
    <comment ref="N6" authorId="0" shapeId="0" xr:uid="{9510EE15-14F8-48FD-B587-4FD75394800C}">
      <text>
        <r>
          <rPr>
            <sz val="9"/>
            <color indexed="81"/>
            <rFont val="Tahoma"/>
            <family val="2"/>
          </rPr>
          <t>Витрати на 1 особу включають вартість наданих матеріалів і вартість обідів та перерв на каву.</t>
        </r>
      </text>
    </comment>
  </commentList>
</comments>
</file>

<file path=xl/sharedStrings.xml><?xml version="1.0" encoding="utf-8"?>
<sst xmlns="http://schemas.openxmlformats.org/spreadsheetml/2006/main" count="308" uniqueCount="89">
  <si>
    <t>mailto:sigmaweb@oecd.org</t>
  </si>
  <si>
    <t xml:space="preserve">2 Rue André Pascal 75775 Paris Cedex 16 France </t>
  </si>
  <si>
    <t>Інструментарій для підготовки, реалізації, моніторингу,</t>
  </si>
  <si>
    <t>звітності та оцінки стратегій РДУ</t>
  </si>
  <si>
    <t>і секторальних стратегій</t>
  </si>
  <si>
    <t>Посібник для партнерів Програми SIGMA</t>
  </si>
  <si>
    <t xml:space="preserve"> Додаток 4. Частина І</t>
  </si>
  <si>
    <t xml:space="preserve">Тел.l: +33 (0) 1 45 24 82 00 www.sigmaweb.org </t>
  </si>
  <si>
    <t>Цей документ було підготовлено за фінансової підтримки Європейського Союзу (ЄС). Він не представляє офіційні погляди ЄС, ОЕСР або її країн-членів або партнерів, які беруть участь у Програмі SIGMA. Висловлені думки та аргументи належать авторам.</t>
  </si>
  <si>
    <t>Цей документ, а також будь-які дані та будь-які карти, включені до цього документу, не ставлять під сумнів статус або суверенітет будь-якої території, делімітацію міжнародних кордонів та меж і назви будь-якої території, міста чи району.</t>
  </si>
  <si>
    <t>© OECD 2018 – Використання цього матеріалу, як цифрового так і друкованого, регулюється Загальними положеннями та умовами, які можна знайти на веб-сторінці ОЕСР http://www.oecd.org/termsandconditions.</t>
  </si>
  <si>
    <t>Назва компоненту/сфери</t>
  </si>
  <si>
    <t>№</t>
  </si>
  <si>
    <t>Відповідальна установа</t>
  </si>
  <si>
    <t>Дії</t>
  </si>
  <si>
    <t>Опис вхідних ресурсів/продукту (продуктів)</t>
  </si>
  <si>
    <t>Коментарі</t>
  </si>
  <si>
    <t>Розбивка заходів, потрібних для створення продукту</t>
  </si>
  <si>
    <t>Витрати за економічною категорією "Заробітна плата і оклади"</t>
  </si>
  <si>
    <t>Витрати на оплату праці нових працівників</t>
  </si>
  <si>
    <t>Кількість нових працівників</t>
  </si>
  <si>
    <t>Середньомісячний оклад [ВАЛЮТА]</t>
  </si>
  <si>
    <t>Кількість місяців</t>
  </si>
  <si>
    <t>Кількість семінарів/ навчальних заходів</t>
  </si>
  <si>
    <t>Кількість днів на 1 захід</t>
  </si>
  <si>
    <t>Кількість учасників на 1 захід</t>
  </si>
  <si>
    <t>Щоденні витрати на 1 учасника [ВАЛЮТА]</t>
  </si>
  <si>
    <t>Розбудова спроможності</t>
  </si>
  <si>
    <t>Загальні витрати на розміщення на 1 добу [ВАЛЮТА]</t>
  </si>
  <si>
    <t>Оренда конференц-залу/класу на 1 захід [ВАЛЮТА]</t>
  </si>
  <si>
    <t>Гонорар викладача на 1 день [ВАЛЮТА]</t>
  </si>
  <si>
    <t>Разом витрат [ВАЛЮТА]</t>
  </si>
  <si>
    <t>Кількість днів</t>
  </si>
  <si>
    <t>Витрати за категорією "Товари та послуги"</t>
  </si>
  <si>
    <t>Технічна допомога</t>
  </si>
  <si>
    <t>Місцеві експерти</t>
  </si>
  <si>
    <t>Міжнародні експерти</t>
  </si>
  <si>
    <t>Гонорар [ВАЛЮТА]</t>
  </si>
  <si>
    <t>Разом [ВАЛЮТА]</t>
  </si>
  <si>
    <t>Обладнання</t>
  </si>
  <si>
    <t>Комп'ютери</t>
  </si>
  <si>
    <t>Офісні меблі</t>
  </si>
  <si>
    <t>Кількість одиниць</t>
  </si>
  <si>
    <t>Середня ціна [ВАЛЮТА]</t>
  </si>
  <si>
    <t>Публікації</t>
  </si>
  <si>
    <t>Витрати за категорією "Інвестиції"</t>
  </si>
  <si>
    <t>ІТК (розробка онлайн-систем) [ВАЛЮТА]</t>
  </si>
  <si>
    <t>Потенційні витрати на нові приміщення [ВАЛЮТА]</t>
  </si>
  <si>
    <t>Разом витрат на інвестиції [ВАЛЮТА]</t>
  </si>
  <si>
    <t xml:space="preserve">Інші витрати [ВАЛЮТА] </t>
  </si>
  <si>
    <t xml:space="preserve">Разом витрат на продукт [ВАЛЮТА] </t>
  </si>
  <si>
    <t xml:space="preserve">Разом витрат на дію [ВАЛЮТА] </t>
  </si>
  <si>
    <t>Джерела фінансування</t>
  </si>
  <si>
    <t xml:space="preserve">Державний бюджет [ВАЛЮТА] </t>
  </si>
  <si>
    <t xml:space="preserve">ЄС [ВАЛЮТА] </t>
  </si>
  <si>
    <t xml:space="preserve">Інші донори [ВАЛЮТА] 
   </t>
  </si>
  <si>
    <t xml:space="preserve">Фінансовий розрив [ВАЛЮТА] </t>
  </si>
  <si>
    <t>Розподіл бюджету по роках</t>
  </si>
  <si>
    <t xml:space="preserve">Рік 2 [ВАЛЮТА] </t>
  </si>
  <si>
    <t xml:space="preserve">Рік 1   [ВАЛЮТА] </t>
  </si>
  <si>
    <t xml:space="preserve">Рік 3 [ВАЛЮТА] </t>
  </si>
  <si>
    <t>Загальна сума на [назва компоненту/сфери]</t>
  </si>
  <si>
    <t>‘За допомогою функції “Знайти та замінити” замініть слово “[ВАЛЮТА]” на відповідний символ валюти в усьому тексті.’</t>
  </si>
  <si>
    <t>засоби для розрахунку витрат на дії та заходи</t>
  </si>
  <si>
    <t>Шаблон таблиці розрахунку витрат,</t>
  </si>
  <si>
    <t>Вступ</t>
  </si>
  <si>
    <t>1) Визначену дію можна виконати шляхом реалізації серії заходів (з продуктами, які можна чітко визначити), які можуть потребувати різних вхідних ресурсів.</t>
  </si>
  <si>
    <t>2) Для спрощення використовуються типові категорії витрат згідно з економічною класифікацією/розбивкою ("заробітна плата і оклади", "товари та послуги", "інвестиції").</t>
  </si>
  <si>
    <t>3) Для спрощення шаблон оснований на питомих витратах.</t>
  </si>
  <si>
    <t>4) Шаблон зосереджений на визначенні додаткових витрат, які безпосередньо пов'язані з виконанням запланованих дій. Крім того, розглядаються наявні ресурси на предмет сприяння у визначенні можливого фінансового розриву.</t>
  </si>
  <si>
    <t>Мета цього додатку - надати шаблон для розрахунку і представлення фінансових витрат на заплановані основні дії за стратегією РДУ, а також опрацьований приклад. Шаблон для розрахунку розроблений у формі відносно простої таблиці, що охоплює найбільш поширені витрати, які можна визначити і які можуть бути здійснені під час виконання запланованої дії. Опрацьований приклад має схожий характер за деталями елементів витрат, проте він дещо відрізняється від шаблону за структурою та використаними термінами. Це має показати, що головна задача - охопити всі різні елементи незалежно від конкретного методу представлення. Тим не менш, варто зазначити ряд аспектів:</t>
  </si>
  <si>
    <t>5) Кількість рядків у шаблоні обмежена. Під час використання цієї моделі можна додати рядки в межах однієї дії, виходячи з переліку проміжних цілей або заходів, потрібних для виконання даної дії. Крім того, можна додати нові групи рядків згідно з кількістю дій, потрібних для виконання одного завдання.</t>
  </si>
  <si>
    <r>
      <t xml:space="preserve">Шаблон розроблений так, щоб надати </t>
    </r>
    <r>
      <rPr>
        <b/>
        <sz val="11"/>
        <color theme="1"/>
        <rFont val="Calibri"/>
        <family val="2"/>
        <charset val="204"/>
        <scheme val="minor"/>
      </rPr>
      <t xml:space="preserve">тим, хто приймає рішення, та стороннім читачам ключову інформацію </t>
    </r>
    <r>
      <rPr>
        <sz val="11"/>
        <color theme="1"/>
        <rFont val="Calibri"/>
        <family val="2"/>
        <scheme val="minor"/>
      </rPr>
      <t xml:space="preserve">про основні характеристики визначених ключових втручань із точки зору витрат. З цієї причини наведений також додатковий графічний елемент як стисле відображення цієї інформації. Проте, виходячи з конкретних потреб країни та встановлених вимог рівень деталізації можна </t>
    </r>
    <r>
      <rPr>
        <b/>
        <sz val="11"/>
        <color theme="1"/>
        <rFont val="Calibri"/>
        <family val="2"/>
        <charset val="204"/>
        <scheme val="minor"/>
      </rPr>
      <t>ще зменшити або збільшити</t>
    </r>
    <r>
      <rPr>
        <sz val="11"/>
        <color theme="1"/>
        <rFont val="Calibri"/>
        <family val="2"/>
        <scheme val="minor"/>
      </rPr>
      <t>, а остаточне представлення інформації можна вільно коригувати.</t>
    </r>
  </si>
  <si>
    <t>Табл. 1. Витрати на реалізацію стратегії РДУ на [РІК]–[РІК] за економічними категоріями витрат ([ВАЛЮТА])</t>
  </si>
  <si>
    <t>[Назва компонента &lt;X&gt;]</t>
  </si>
  <si>
    <t>Назва компонента &lt;X&gt;]</t>
  </si>
  <si>
    <t>Разом</t>
  </si>
  <si>
    <t>Інвестиції (ІКТ та приміщення)</t>
  </si>
  <si>
    <t>Інші витрати, зокрема непередбачені</t>
  </si>
  <si>
    <t>Заробітна плата</t>
  </si>
  <si>
    <t>Табл. 2. Джерела фінансування реалізації стратегії</t>
  </si>
  <si>
    <t>Державний бюджет</t>
  </si>
  <si>
    <t>ЄС</t>
  </si>
  <si>
    <t>Інші донори</t>
  </si>
  <si>
    <t>Фінансовий розрив</t>
  </si>
  <si>
    <t>Табл. 3. Розподіл фінансування по роках</t>
  </si>
  <si>
    <t>Рік 1</t>
  </si>
  <si>
    <t>Рік 2</t>
  </si>
  <si>
    <t>Рік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</si>
</sst>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5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1"/>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sz val="10"/>
      <name val="Arial Narrow"/>
      <family val="2"/>
    </font>
    <font>
      <i/>
      <sz val="10"/>
      <name val="Arial Narrow"/>
      <family val="2"/>
    </font>
    <font>
      <b/>
      <sz val="10"/>
      <color indexed="10"/>
      <name val="Arial Narrow"/>
      <family val="2"/>
    </font>
    <font>
      <sz val="11"/>
      <color theme="1"/>
      <name val="Calibri"/>
      <family val="2"/>
      <scheme val="minor"/>
    </font>
    <font>
      <u/>
      <sz val="8.8000000000000007"/>
      <color theme="10"/>
      <name val="Calibri"/>
      <family val="2"/>
    </font>
    <font>
      <sz val="8"/>
      <color rgb="FFFF0000"/>
      <name val="Arial Narrow"/>
      <family val="2"/>
    </font>
    <font>
      <b/>
      <sz val="8"/>
      <color rgb="FFFF0000"/>
      <name val="Arial Narrow"/>
      <family val="2"/>
    </font>
    <font>
      <sz val="8"/>
      <color theme="5" tint="-0.499984740745262"/>
      <name val="Arial Narrow"/>
      <family val="2"/>
    </font>
    <font>
      <sz val="8"/>
      <color rgb="FF0070C0"/>
      <name val="Arial Narrow"/>
      <family val="2"/>
    </font>
    <font>
      <sz val="8"/>
      <color theme="3" tint="-0.249977111117893"/>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scheme val="minor"/>
    </font>
    <font>
      <b/>
      <sz val="12"/>
      <color theme="4" tint="-0.249977111117893"/>
      <name val="Calibri"/>
      <family val="2"/>
      <scheme val="minor"/>
    </font>
    <font>
      <b/>
      <sz val="11"/>
      <color theme="5"/>
      <name val="Calibri"/>
      <family val="2"/>
      <scheme val="minor"/>
    </font>
    <font>
      <sz val="6.5"/>
      <color rgb="FF008080"/>
      <name val="Arial"/>
      <family val="2"/>
    </font>
    <font>
      <sz val="6.5"/>
      <color rgb="FF808080"/>
      <name val="Arial"/>
      <family val="2"/>
    </font>
    <font>
      <b/>
      <sz val="14"/>
      <color rgb="FF31849B"/>
      <name val="Calibri"/>
      <family val="2"/>
    </font>
    <font>
      <sz val="14"/>
      <color theme="1"/>
      <name val="Calibri"/>
      <family val="2"/>
      <scheme val="minor"/>
    </font>
    <font>
      <sz val="11"/>
      <color rgb="FF4472C4"/>
      <name val="Calibri"/>
      <family val="2"/>
      <scheme val="minor"/>
    </font>
    <font>
      <b/>
      <i/>
      <sz val="8"/>
      <color theme="1"/>
      <name val="Arial Narrow"/>
      <family val="2"/>
    </font>
    <font>
      <b/>
      <sz val="10"/>
      <color theme="3"/>
      <name val="Arial Narrow"/>
      <family val="2"/>
    </font>
    <font>
      <b/>
      <sz val="9"/>
      <color rgb="FFFF0000"/>
      <name val="Arial Narrow"/>
      <family val="2"/>
    </font>
    <font>
      <b/>
      <sz val="22"/>
      <color rgb="FF31849B"/>
      <name val="Calibri"/>
      <family val="2"/>
      <scheme val="minor"/>
    </font>
    <font>
      <sz val="22"/>
      <color theme="1"/>
      <name val="Calibri"/>
      <family val="2"/>
      <scheme val="minor"/>
    </font>
    <font>
      <sz val="22"/>
      <color rgb="FF008080"/>
      <name val="Arial"/>
      <family val="2"/>
    </font>
    <font>
      <u/>
      <sz val="6"/>
      <color theme="10"/>
      <name val="Calibri"/>
      <family val="2"/>
    </font>
    <font>
      <sz val="6"/>
      <color rgb="FF808080"/>
      <name val="Calibri"/>
      <family val="2"/>
    </font>
    <font>
      <u/>
      <sz val="6.5"/>
      <color theme="10"/>
      <name val="Arial"/>
      <family val="2"/>
    </font>
    <font>
      <sz val="6"/>
      <color rgb="FF008080"/>
      <name val="Arial"/>
      <family val="2"/>
    </font>
    <font>
      <sz val="6"/>
      <color theme="1"/>
      <name val="Calibri"/>
      <family val="2"/>
      <scheme val="minor"/>
    </font>
    <font>
      <sz val="12"/>
      <name val="Calibri"/>
      <family val="2"/>
      <scheme val="minor"/>
    </font>
    <font>
      <sz val="12"/>
      <color theme="1"/>
      <name val="Calibri"/>
      <family val="2"/>
      <scheme val="minor"/>
    </font>
    <font>
      <b/>
      <sz val="8"/>
      <color theme="5" tint="-0.499984740745262"/>
      <name val="Arial Narrow"/>
      <family val="2"/>
    </font>
    <font>
      <b/>
      <sz val="8"/>
      <color theme="3"/>
      <name val="Arial Narrow"/>
      <family val="2"/>
    </font>
    <font>
      <b/>
      <sz val="22"/>
      <color theme="8" tint="-0.249977111117893"/>
      <name val="Calibri"/>
      <family val="2"/>
      <scheme val="minor"/>
    </font>
    <font>
      <b/>
      <sz val="22"/>
      <color rgb="FF31849B"/>
      <name val="Calibri"/>
      <family val="2"/>
      <charset val="204"/>
      <scheme val="minor"/>
    </font>
    <font>
      <b/>
      <sz val="22"/>
      <color theme="1"/>
      <name val="Calibri"/>
      <family val="2"/>
      <charset val="204"/>
      <scheme val="minor"/>
    </font>
    <font>
      <b/>
      <sz val="11"/>
      <color theme="1"/>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4"/>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164" fontId="2"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191">
    <xf numFmtId="0" fontId="0" fillId="0" borderId="0" xfId="0"/>
    <xf numFmtId="0" fontId="5" fillId="2" borderId="0" xfId="0" applyFont="1" applyFill="1" applyBorder="1" applyAlignment="1" applyProtection="1">
      <alignment horizontal="center" wrapText="1"/>
      <protection locked="0"/>
    </xf>
    <xf numFmtId="165" fontId="7" fillId="2" borderId="0" xfId="1" applyNumberFormat="1" applyFont="1" applyFill="1" applyBorder="1" applyAlignment="1" applyProtection="1">
      <alignment horizontal="right" wrapText="1"/>
      <protection locked="0"/>
    </xf>
    <xf numFmtId="165" fontId="19" fillId="2" borderId="0" xfId="1" applyNumberFormat="1" applyFont="1" applyFill="1" applyBorder="1" applyAlignment="1" applyProtection="1">
      <alignment horizontal="right" wrapText="1"/>
      <protection locked="0"/>
    </xf>
    <xf numFmtId="165" fontId="20" fillId="2" borderId="0" xfId="1" applyNumberFormat="1" applyFont="1" applyFill="1" applyBorder="1" applyAlignment="1" applyProtection="1">
      <alignment horizontal="right" wrapText="1"/>
      <protection locked="0"/>
    </xf>
    <xf numFmtId="165" fontId="21" fillId="2" borderId="0" xfId="1" applyNumberFormat="1" applyFont="1" applyFill="1" applyBorder="1" applyAlignment="1" applyProtection="1">
      <alignment horizontal="right" wrapText="1"/>
      <protection locked="0"/>
    </xf>
    <xf numFmtId="165" fontId="22" fillId="2" borderId="0" xfId="1" applyNumberFormat="1" applyFont="1" applyFill="1" applyBorder="1" applyAlignment="1" applyProtection="1">
      <alignment horizontal="right" wrapText="1"/>
      <protection locked="0"/>
    </xf>
    <xf numFmtId="165" fontId="5" fillId="2" borderId="0" xfId="1" applyNumberFormat="1" applyFont="1" applyFill="1" applyBorder="1" applyAlignment="1" applyProtection="1">
      <alignment horizontal="right" wrapText="1"/>
      <protection locked="0"/>
    </xf>
    <xf numFmtId="0" fontId="6" fillId="2" borderId="0" xfId="0" applyFont="1" applyFill="1" applyBorder="1" applyAlignment="1">
      <alignment vertical="center" wrapText="1"/>
    </xf>
    <xf numFmtId="0" fontId="20" fillId="2" borderId="0" xfId="0" applyFont="1" applyFill="1" applyBorder="1" applyAlignment="1">
      <alignment wrapText="1"/>
    </xf>
    <xf numFmtId="0" fontId="6" fillId="2" borderId="0" xfId="0" applyFont="1" applyFill="1" applyBorder="1" applyAlignment="1">
      <alignment wrapText="1"/>
    </xf>
    <xf numFmtId="0" fontId="6" fillId="3" borderId="1" xfId="0" applyFont="1" applyFill="1" applyBorder="1" applyAlignment="1" applyProtection="1">
      <alignment horizontal="center" wrapText="1"/>
      <protection locked="0"/>
    </xf>
    <xf numFmtId="165" fontId="6" fillId="3" borderId="1" xfId="1" applyNumberFormat="1" applyFont="1" applyFill="1" applyBorder="1" applyAlignment="1" applyProtection="1">
      <alignment horizontal="center" wrapText="1"/>
      <protection locked="0"/>
    </xf>
    <xf numFmtId="165" fontId="20" fillId="3" borderId="1" xfId="1" applyNumberFormat="1"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5" fillId="2" borderId="0" xfId="0" applyFont="1" applyFill="1" applyBorder="1" applyAlignment="1" applyProtection="1">
      <alignment vertical="center" wrapText="1"/>
      <protection locked="0"/>
    </xf>
    <xf numFmtId="0" fontId="23" fillId="2" borderId="0" xfId="0" applyFont="1" applyFill="1" applyBorder="1" applyAlignment="1" applyProtection="1">
      <alignment horizontal="left" vertical="center" wrapText="1"/>
      <protection locked="0"/>
    </xf>
    <xf numFmtId="0" fontId="19" fillId="2" borderId="0" xfId="0" applyFont="1" applyFill="1" applyBorder="1" applyAlignment="1" applyProtection="1">
      <alignment horizontal="center" vertical="center" wrapText="1"/>
      <protection locked="0"/>
    </xf>
    <xf numFmtId="0" fontId="23" fillId="2" borderId="0" xfId="0" applyFont="1" applyFill="1" applyBorder="1" applyAlignment="1" applyProtection="1">
      <alignment wrapText="1"/>
      <protection locked="0"/>
    </xf>
    <xf numFmtId="0" fontId="5" fillId="2" borderId="0" xfId="0" applyFont="1" applyFill="1" applyBorder="1" applyAlignment="1" applyProtection="1">
      <alignment horizontal="right" wrapText="1"/>
      <protection locked="0"/>
    </xf>
    <xf numFmtId="0" fontId="7" fillId="2" borderId="0" xfId="0" applyFont="1" applyFill="1" applyBorder="1" applyAlignment="1" applyProtection="1">
      <alignment horizontal="right" wrapText="1"/>
      <protection locked="0"/>
    </xf>
    <xf numFmtId="0" fontId="5" fillId="2" borderId="0" xfId="0" applyFont="1" applyFill="1" applyBorder="1" applyAlignment="1" applyProtection="1">
      <alignment wrapText="1"/>
      <protection locked="0"/>
    </xf>
    <xf numFmtId="0" fontId="10"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wrapText="1"/>
      <protection locked="0"/>
    </xf>
    <xf numFmtId="0" fontId="12" fillId="2" borderId="1" xfId="0" applyFont="1" applyFill="1" applyBorder="1" applyAlignment="1" applyProtection="1">
      <alignment vertical="center" wrapText="1"/>
    </xf>
    <xf numFmtId="0" fontId="24"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165" fontId="13" fillId="2" borderId="1" xfId="1" applyNumberFormat="1" applyFont="1" applyFill="1" applyBorder="1" applyAlignment="1" applyProtection="1">
      <alignment vertical="center" wrapText="1"/>
      <protection locked="0"/>
    </xf>
    <xf numFmtId="0" fontId="24" fillId="2" borderId="1" xfId="0" applyFont="1" applyFill="1" applyBorder="1" applyAlignment="1" applyProtection="1">
      <alignment vertical="center" wrapText="1"/>
    </xf>
    <xf numFmtId="0" fontId="8" fillId="2"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165" fontId="13" fillId="2" borderId="1" xfId="1" applyNumberFormat="1" applyFont="1" applyFill="1" applyBorder="1" applyAlignment="1" applyProtection="1">
      <alignment horizontal="right" vertical="center" wrapText="1"/>
      <protection locked="0"/>
    </xf>
    <xf numFmtId="0" fontId="15" fillId="2" borderId="1" xfId="0" applyFont="1" applyFill="1" applyBorder="1" applyAlignment="1" applyProtection="1">
      <alignment vertical="center" wrapText="1"/>
      <protection locked="0"/>
    </xf>
    <xf numFmtId="165" fontId="13" fillId="2" borderId="1" xfId="0" applyNumberFormat="1" applyFont="1" applyFill="1" applyBorder="1" applyAlignment="1" applyProtection="1">
      <alignment horizontal="right" vertical="center" wrapText="1"/>
      <protection locked="0"/>
    </xf>
    <xf numFmtId="0" fontId="13" fillId="2" borderId="1" xfId="0" applyFont="1" applyFill="1" applyBorder="1" applyAlignment="1" applyProtection="1">
      <alignment horizontal="right" vertical="center" wrapText="1"/>
      <protection locked="0"/>
    </xf>
    <xf numFmtId="0" fontId="15" fillId="2" borderId="0" xfId="0" applyFont="1" applyFill="1" applyBorder="1" applyAlignment="1" applyProtection="1">
      <alignment vertical="center" wrapText="1"/>
      <protection locked="0"/>
    </xf>
    <xf numFmtId="0" fontId="16" fillId="2" borderId="1" xfId="0" applyFont="1" applyFill="1" applyBorder="1" applyAlignment="1" applyProtection="1">
      <alignment horizontal="center" vertical="center" wrapText="1"/>
      <protection locked="0"/>
    </xf>
    <xf numFmtId="165" fontId="25" fillId="4" borderId="2" xfId="1" applyNumberFormat="1" applyFont="1" applyFill="1" applyBorder="1" applyAlignment="1" applyProtection="1">
      <alignment horizontal="right" wrapText="1"/>
      <protection locked="0"/>
    </xf>
    <xf numFmtId="0" fontId="25" fillId="4" borderId="2" xfId="0" applyFont="1" applyFill="1" applyBorder="1" applyAlignment="1" applyProtection="1">
      <alignment horizontal="right" wrapText="1"/>
      <protection locked="0"/>
    </xf>
    <xf numFmtId="0" fontId="10" fillId="2" borderId="0" xfId="0" applyFont="1" applyFill="1" applyBorder="1" applyAlignment="1" applyProtection="1">
      <alignment horizontal="center" vertical="center" wrapText="1"/>
      <protection locked="0"/>
    </xf>
    <xf numFmtId="165" fontId="26" fillId="2" borderId="1" xfId="0" applyNumberFormat="1" applyFont="1" applyFill="1" applyBorder="1" applyAlignment="1" applyProtection="1">
      <alignment horizontal="right"/>
      <protection locked="0"/>
    </xf>
    <xf numFmtId="0" fontId="27" fillId="0" borderId="0" xfId="0" applyFont="1" applyFill="1" applyBorder="1" applyAlignment="1" applyProtection="1">
      <alignment horizontal="center" wrapText="1"/>
      <protection locked="0"/>
    </xf>
    <xf numFmtId="0" fontId="12" fillId="0" borderId="0" xfId="0" applyFont="1" applyFill="1" applyBorder="1" applyAlignment="1" applyProtection="1">
      <alignment vertical="center" wrapText="1"/>
      <protection locked="0"/>
    </xf>
    <xf numFmtId="0" fontId="28" fillId="0" borderId="1" xfId="0" applyFont="1" applyBorder="1" applyAlignment="1">
      <alignment vertical="center" wrapText="1"/>
    </xf>
    <xf numFmtId="0" fontId="12" fillId="2" borderId="0" xfId="0" applyFont="1" applyFill="1" applyBorder="1" applyAlignment="1" applyProtection="1">
      <alignment vertical="center" wrapText="1"/>
      <protection locked="0"/>
    </xf>
    <xf numFmtId="0" fontId="24" fillId="5" borderId="1" xfId="0" applyFont="1" applyFill="1" applyBorder="1" applyAlignment="1" applyProtection="1">
      <alignment horizontal="center" vertical="center" wrapText="1"/>
    </xf>
    <xf numFmtId="0" fontId="0" fillId="6" borderId="0" xfId="0" applyFill="1" applyAlignment="1">
      <alignment horizontal="center"/>
    </xf>
    <xf numFmtId="0" fontId="0" fillId="6" borderId="0" xfId="0" applyFill="1"/>
    <xf numFmtId="0" fontId="29" fillId="6" borderId="1" xfId="0" applyFont="1" applyFill="1" applyBorder="1" applyAlignment="1">
      <alignment horizontal="center" vertical="top" wrapText="1"/>
    </xf>
    <xf numFmtId="0" fontId="29" fillId="6" borderId="0" xfId="0" applyFont="1" applyFill="1" applyAlignment="1">
      <alignment vertical="top" wrapText="1"/>
    </xf>
    <xf numFmtId="0" fontId="0" fillId="6" borderId="1" xfId="0" applyFill="1" applyBorder="1"/>
    <xf numFmtId="165" fontId="17" fillId="6" borderId="1" xfId="1" applyNumberFormat="1" applyFont="1" applyFill="1" applyBorder="1" applyAlignment="1">
      <alignment horizontal="center"/>
    </xf>
    <xf numFmtId="165" fontId="0" fillId="6" borderId="0" xfId="0" applyNumberFormat="1" applyFill="1"/>
    <xf numFmtId="0" fontId="0" fillId="6" borderId="3" xfId="0" applyFill="1" applyBorder="1"/>
    <xf numFmtId="165" fontId="17" fillId="6" borderId="4" xfId="1" applyNumberFormat="1" applyFont="1" applyFill="1" applyBorder="1" applyAlignment="1">
      <alignment horizontal="center"/>
    </xf>
    <xf numFmtId="0" fontId="30" fillId="6" borderId="0" xfId="0" applyFont="1" applyFill="1"/>
    <xf numFmtId="165" fontId="6" fillId="3" borderId="1" xfId="1" applyNumberFormat="1" applyFont="1" applyFill="1" applyBorder="1" applyAlignment="1" applyProtection="1">
      <alignment horizontal="center" vertical="center" wrapText="1"/>
      <protection locked="0"/>
    </xf>
    <xf numFmtId="165" fontId="6" fillId="3" borderId="5" xfId="1" applyNumberFormat="1" applyFont="1" applyFill="1" applyBorder="1" applyAlignment="1" applyProtection="1">
      <alignment horizontal="center" vertical="center" wrapText="1"/>
      <protection locked="0"/>
    </xf>
    <xf numFmtId="165" fontId="6" fillId="3" borderId="6" xfId="1" applyNumberFormat="1" applyFont="1" applyFill="1" applyBorder="1" applyAlignment="1" applyProtection="1">
      <alignment horizontal="center" vertical="center" wrapText="1"/>
      <protection locked="0"/>
    </xf>
    <xf numFmtId="165" fontId="31" fillId="6" borderId="4" xfId="1" applyNumberFormat="1" applyFont="1" applyFill="1" applyBorder="1" applyAlignment="1">
      <alignment horizontal="center"/>
    </xf>
    <xf numFmtId="0" fontId="8" fillId="2" borderId="0" xfId="0" applyFont="1" applyFill="1" applyBorder="1" applyAlignment="1">
      <alignment horizontal="center" wrapText="1"/>
    </xf>
    <xf numFmtId="0" fontId="32" fillId="0" borderId="0" xfId="0" applyFont="1" applyAlignment="1">
      <alignment vertical="center" wrapText="1"/>
    </xf>
    <xf numFmtId="0" fontId="0" fillId="0" borderId="0" xfId="0" applyAlignment="1">
      <alignment vertical="top" wrapText="1"/>
    </xf>
    <xf numFmtId="0" fontId="33" fillId="0" borderId="0" xfId="0" applyFont="1" applyAlignment="1">
      <alignment horizontal="justify" vertical="center" wrapText="1"/>
    </xf>
    <xf numFmtId="0" fontId="0" fillId="0" borderId="0" xfId="0" applyAlignment="1">
      <alignment horizontal="justify" vertical="center"/>
    </xf>
    <xf numFmtId="0" fontId="34" fillId="0" borderId="0" xfId="0" applyFont="1" applyAlignment="1">
      <alignment horizontal="left" vertical="center"/>
    </xf>
    <xf numFmtId="0" fontId="35" fillId="0" borderId="0" xfId="0" applyFont="1"/>
    <xf numFmtId="0" fontId="13" fillId="2" borderId="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165" fontId="13" fillId="2" borderId="1" xfId="0" applyNumberFormat="1" applyFont="1" applyFill="1" applyBorder="1" applyAlignment="1" applyProtection="1">
      <alignment horizontal="center" vertical="center" wrapText="1"/>
      <protection locked="0"/>
    </xf>
    <xf numFmtId="0" fontId="36" fillId="0" borderId="0" xfId="0" applyFont="1"/>
    <xf numFmtId="0" fontId="20" fillId="3"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wrapText="1"/>
      <protection locked="0"/>
    </xf>
    <xf numFmtId="0" fontId="6" fillId="3" borderId="1" xfId="1" applyNumberFormat="1" applyFont="1" applyFill="1" applyBorder="1" applyAlignment="1" applyProtection="1">
      <alignment horizontal="center" wrapText="1"/>
      <protection locked="0"/>
    </xf>
    <xf numFmtId="0" fontId="10" fillId="3" borderId="1" xfId="0" applyFont="1" applyFill="1" applyBorder="1" applyAlignment="1" applyProtection="1">
      <alignment horizontal="center" vertical="center" wrapText="1"/>
      <protection locked="0"/>
    </xf>
    <xf numFmtId="0" fontId="37" fillId="5" borderId="1" xfId="0" applyFont="1" applyFill="1" applyBorder="1" applyAlignment="1" applyProtection="1">
      <protection locked="0"/>
    </xf>
    <xf numFmtId="0" fontId="8" fillId="7" borderId="1" xfId="0" applyFont="1" applyFill="1" applyBorder="1" applyAlignment="1" applyProtection="1">
      <alignment horizontal="center" vertical="center" wrapText="1"/>
      <protection locked="0"/>
    </xf>
    <xf numFmtId="0" fontId="38"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165" fontId="26" fillId="2" borderId="1" xfId="1" applyNumberFormat="1" applyFont="1" applyFill="1" applyBorder="1" applyAlignment="1" applyProtection="1">
      <alignment horizontal="right" vertical="center"/>
      <protection locked="0"/>
    </xf>
    <xf numFmtId="165" fontId="11" fillId="2" borderId="1" xfId="1" applyNumberFormat="1" applyFont="1" applyFill="1" applyBorder="1" applyAlignment="1" applyProtection="1">
      <alignment horizontal="right" vertical="center" wrapText="1"/>
      <protection locked="0"/>
    </xf>
    <xf numFmtId="165" fontId="39" fillId="2" borderId="1" xfId="1" applyNumberFormat="1" applyFont="1" applyFill="1" applyBorder="1" applyAlignment="1" applyProtection="1">
      <alignment horizontal="right" vertical="center" wrapText="1"/>
      <protection locked="0"/>
    </xf>
    <xf numFmtId="165" fontId="39" fillId="9" borderId="1" xfId="1" applyNumberFormat="1" applyFont="1" applyFill="1" applyBorder="1" applyAlignment="1" applyProtection="1">
      <alignment horizontal="right" vertical="center" wrapText="1"/>
      <protection locked="0"/>
    </xf>
    <xf numFmtId="165" fontId="25" fillId="4" borderId="1" xfId="1" applyNumberFormat="1" applyFont="1" applyFill="1" applyBorder="1" applyAlignment="1" applyProtection="1">
      <alignment horizontal="right" wrapText="1"/>
      <protection locked="0"/>
    </xf>
    <xf numFmtId="0" fontId="25" fillId="4" borderId="1" xfId="0" applyFont="1" applyFill="1" applyBorder="1" applyAlignment="1" applyProtection="1">
      <alignment horizontal="right" wrapText="1"/>
      <protection locked="0"/>
    </xf>
    <xf numFmtId="0" fontId="10" fillId="3" borderId="1" xfId="0" applyFont="1" applyFill="1" applyBorder="1" applyAlignment="1">
      <alignment horizontal="center" vertical="center"/>
    </xf>
    <xf numFmtId="0" fontId="15" fillId="2"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xf>
    <xf numFmtId="0" fontId="24" fillId="2" borderId="7" xfId="0" applyFont="1" applyFill="1" applyBorder="1" applyAlignment="1" applyProtection="1">
      <alignment vertical="center" wrapText="1"/>
    </xf>
    <xf numFmtId="0" fontId="16" fillId="2" borderId="7" xfId="0" applyFont="1" applyFill="1" applyBorder="1" applyAlignment="1" applyProtection="1">
      <alignment horizontal="center" vertical="center" wrapText="1"/>
      <protection locked="0"/>
    </xf>
    <xf numFmtId="165" fontId="13" fillId="2" borderId="7" xfId="1" applyNumberFormat="1" applyFont="1" applyFill="1" applyBorder="1" applyAlignment="1" applyProtection="1">
      <alignment horizontal="right" vertical="center" wrapText="1"/>
      <protection locked="0"/>
    </xf>
    <xf numFmtId="165" fontId="26" fillId="2" borderId="7" xfId="0" applyNumberFormat="1" applyFont="1" applyFill="1" applyBorder="1" applyAlignment="1" applyProtection="1">
      <alignment horizontal="right"/>
      <protection locked="0"/>
    </xf>
    <xf numFmtId="165" fontId="13" fillId="2" borderId="7" xfId="0" applyNumberFormat="1" applyFont="1" applyFill="1" applyBorder="1" applyAlignment="1" applyProtection="1">
      <alignment horizontal="right" vertical="center" wrapText="1"/>
      <protection locked="0"/>
    </xf>
    <xf numFmtId="0" fontId="13" fillId="2" borderId="7" xfId="0" applyFont="1" applyFill="1" applyBorder="1" applyAlignment="1" applyProtection="1">
      <alignment horizontal="right" vertical="center" wrapText="1"/>
      <protection locked="0"/>
    </xf>
    <xf numFmtId="165" fontId="26" fillId="2" borderId="7" xfId="1" applyNumberFormat="1" applyFont="1" applyFill="1" applyBorder="1" applyAlignment="1" applyProtection="1">
      <alignment horizontal="right" vertical="center"/>
      <protection locked="0"/>
    </xf>
    <xf numFmtId="165" fontId="11" fillId="2" borderId="7" xfId="1" applyNumberFormat="1" applyFont="1" applyFill="1" applyBorder="1" applyAlignment="1" applyProtection="1">
      <alignment horizontal="right" vertical="center" wrapText="1"/>
      <protection locked="0"/>
    </xf>
    <xf numFmtId="165" fontId="39" fillId="2" borderId="7" xfId="1" applyNumberFormat="1" applyFont="1" applyFill="1" applyBorder="1" applyAlignment="1" applyProtection="1">
      <alignment horizontal="right" vertical="center" wrapText="1"/>
      <protection locked="0"/>
    </xf>
    <xf numFmtId="165" fontId="39" fillId="9" borderId="7" xfId="1" applyNumberFormat="1" applyFont="1" applyFill="1" applyBorder="1" applyAlignment="1" applyProtection="1">
      <alignment horizontal="right" vertical="center" wrapText="1"/>
      <protection locked="0"/>
    </xf>
    <xf numFmtId="165" fontId="13" fillId="2" borderId="7" xfId="0" applyNumberFormat="1"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vertical="center" wrapText="1"/>
    </xf>
    <xf numFmtId="165" fontId="13" fillId="2" borderId="7" xfId="1" applyNumberFormat="1"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23" fillId="2" borderId="9"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center" vertical="center" wrapText="1"/>
      <protection locked="0"/>
    </xf>
    <xf numFmtId="0" fontId="23" fillId="2" borderId="9" xfId="0" applyFont="1" applyFill="1" applyBorder="1" applyAlignment="1" applyProtection="1">
      <alignment wrapText="1"/>
      <protection locked="0"/>
    </xf>
    <xf numFmtId="0" fontId="5" fillId="2" borderId="9" xfId="0" applyFont="1" applyFill="1" applyBorder="1" applyAlignment="1" applyProtection="1">
      <alignment horizontal="center" wrapText="1"/>
      <protection locked="0"/>
    </xf>
    <xf numFmtId="165" fontId="5" fillId="2" borderId="9" xfId="1" applyNumberFormat="1" applyFont="1" applyFill="1" applyBorder="1" applyAlignment="1" applyProtection="1">
      <alignment horizontal="right" wrapText="1"/>
      <protection locked="0"/>
    </xf>
    <xf numFmtId="0" fontId="5" fillId="2" borderId="9" xfId="0" applyFont="1" applyFill="1" applyBorder="1" applyAlignment="1" applyProtection="1">
      <alignment horizontal="right" wrapText="1"/>
      <protection locked="0"/>
    </xf>
    <xf numFmtId="165" fontId="19" fillId="2" borderId="9" xfId="1" applyNumberFormat="1" applyFont="1" applyFill="1" applyBorder="1" applyAlignment="1" applyProtection="1">
      <alignment horizontal="right" wrapText="1"/>
      <protection locked="0"/>
    </xf>
    <xf numFmtId="0" fontId="7" fillId="2" borderId="9" xfId="0" applyFont="1" applyFill="1" applyBorder="1" applyAlignment="1" applyProtection="1">
      <alignment horizontal="right" wrapText="1"/>
      <protection locked="0"/>
    </xf>
    <xf numFmtId="165" fontId="7" fillId="2" borderId="9" xfId="1" applyNumberFormat="1" applyFont="1" applyFill="1" applyBorder="1" applyAlignment="1" applyProtection="1">
      <alignment horizontal="right" wrapText="1"/>
      <protection locked="0"/>
    </xf>
    <xf numFmtId="165" fontId="20" fillId="2" borderId="9" xfId="1" applyNumberFormat="1" applyFont="1" applyFill="1" applyBorder="1" applyAlignment="1" applyProtection="1">
      <alignment horizontal="right" wrapText="1"/>
      <protection locked="0"/>
    </xf>
    <xf numFmtId="165" fontId="21" fillId="2" borderId="9" xfId="1" applyNumberFormat="1" applyFont="1" applyFill="1" applyBorder="1" applyAlignment="1" applyProtection="1">
      <alignment horizontal="right" wrapText="1"/>
      <protection locked="0"/>
    </xf>
    <xf numFmtId="165" fontId="22" fillId="2" borderId="9" xfId="1" applyNumberFormat="1" applyFont="1" applyFill="1" applyBorder="1" applyAlignment="1" applyProtection="1">
      <alignment horizontal="right" wrapText="1"/>
      <protection locked="0"/>
    </xf>
    <xf numFmtId="0" fontId="5" fillId="2" borderId="9" xfId="0" applyFont="1" applyFill="1" applyBorder="1" applyAlignment="1" applyProtection="1">
      <alignment wrapText="1"/>
      <protection locked="0"/>
    </xf>
    <xf numFmtId="0" fontId="6" fillId="2" borderId="10" xfId="0" applyFont="1" applyFill="1" applyBorder="1" applyAlignment="1">
      <alignment vertical="center" wrapText="1"/>
    </xf>
    <xf numFmtId="0" fontId="5" fillId="2" borderId="10" xfId="0" applyFont="1" applyFill="1" applyBorder="1" applyAlignment="1" applyProtection="1">
      <alignment wrapText="1"/>
      <protection locked="0"/>
    </xf>
    <xf numFmtId="0" fontId="8" fillId="2" borderId="10" xfId="0" applyFont="1" applyFill="1" applyBorder="1" applyAlignment="1">
      <alignment horizontal="center" wrapText="1"/>
    </xf>
    <xf numFmtId="0" fontId="20" fillId="2" borderId="10" xfId="0" applyFont="1" applyFill="1" applyBorder="1" applyAlignment="1">
      <alignment wrapText="1"/>
    </xf>
    <xf numFmtId="0" fontId="6" fillId="2" borderId="10" xfId="0" applyFont="1" applyFill="1" applyBorder="1" applyAlignment="1">
      <alignment wrapText="1"/>
    </xf>
    <xf numFmtId="165" fontId="21" fillId="2" borderId="10" xfId="1" applyNumberFormat="1" applyFont="1" applyFill="1" applyBorder="1" applyAlignment="1" applyProtection="1">
      <alignment horizontal="right" wrapText="1"/>
      <protection locked="0"/>
    </xf>
    <xf numFmtId="165" fontId="22" fillId="2" borderId="10" xfId="1" applyNumberFormat="1" applyFont="1" applyFill="1" applyBorder="1" applyAlignment="1" applyProtection="1">
      <alignment horizontal="right" wrapText="1"/>
      <protection locked="0"/>
    </xf>
    <xf numFmtId="165" fontId="7" fillId="2" borderId="10" xfId="1" applyNumberFormat="1" applyFont="1" applyFill="1" applyBorder="1" applyAlignment="1" applyProtection="1">
      <alignment horizontal="right" wrapText="1"/>
      <protection locked="0"/>
    </xf>
    <xf numFmtId="165" fontId="5" fillId="2" borderId="10" xfId="1" applyNumberFormat="1" applyFont="1" applyFill="1" applyBorder="1" applyAlignment="1" applyProtection="1">
      <alignment horizontal="right" wrapText="1"/>
      <protection locked="0"/>
    </xf>
    <xf numFmtId="0" fontId="6" fillId="2" borderId="5" xfId="0" applyFont="1" applyFill="1" applyBorder="1" applyAlignment="1">
      <alignment vertical="center" wrapText="1"/>
    </xf>
    <xf numFmtId="0" fontId="32" fillId="0" borderId="0" xfId="0" applyFont="1" applyAlignment="1">
      <alignment vertical="center" wrapText="1"/>
    </xf>
    <xf numFmtId="0" fontId="40" fillId="0" borderId="0" xfId="0" applyFont="1"/>
    <xf numFmtId="0" fontId="41" fillId="0" borderId="0" xfId="0" applyFont="1"/>
    <xf numFmtId="0" fontId="42" fillId="0" borderId="0" xfId="0" applyFont="1" applyAlignment="1">
      <alignment vertical="center" wrapText="1"/>
    </xf>
    <xf numFmtId="0" fontId="40" fillId="0" borderId="0" xfId="0" applyFont="1" applyAlignment="1"/>
    <xf numFmtId="165" fontId="6" fillId="3" borderId="1" xfId="1" applyNumberFormat="1" applyFont="1" applyFill="1" applyBorder="1" applyAlignment="1" applyProtection="1">
      <alignment horizontal="center" wrapText="1"/>
      <protection locked="0"/>
    </xf>
    <xf numFmtId="0" fontId="53" fillId="0" borderId="0" xfId="0" applyFont="1"/>
    <xf numFmtId="0" fontId="54" fillId="0" borderId="0" xfId="0" applyFont="1"/>
    <xf numFmtId="165" fontId="6" fillId="3" borderId="1" xfId="1" applyNumberFormat="1" applyFont="1" applyFill="1" applyBorder="1" applyAlignment="1" applyProtection="1">
      <alignment horizontal="center" wrapText="1"/>
      <protection locked="0"/>
    </xf>
    <xf numFmtId="0" fontId="6" fillId="3" borderId="1" xfId="0" applyFont="1" applyFill="1" applyBorder="1" applyAlignment="1" applyProtection="1">
      <alignment horizontal="center" wrapText="1"/>
      <protection locked="0"/>
    </xf>
    <xf numFmtId="0" fontId="20"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43" fillId="0" borderId="0" xfId="3" applyFont="1" applyAlignment="1" applyProtection="1">
      <alignment vertical="center" wrapText="1"/>
    </xf>
    <xf numFmtId="0" fontId="47" fillId="0" borderId="0" xfId="0" applyFont="1" applyAlignment="1">
      <alignment vertical="center" wrapText="1"/>
    </xf>
    <xf numFmtId="0" fontId="43" fillId="0" borderId="0" xfId="3" applyFont="1" applyAlignment="1" applyProtection="1">
      <alignment horizontal="justify" vertical="center" wrapText="1"/>
    </xf>
    <xf numFmtId="0" fontId="47" fillId="0" borderId="0" xfId="0" applyFont="1" applyAlignment="1"/>
    <xf numFmtId="0" fontId="32" fillId="0" borderId="0" xfId="0" applyFont="1" applyAlignment="1">
      <alignment vertical="center" wrapText="1"/>
    </xf>
    <xf numFmtId="0" fontId="0" fillId="0" borderId="0" xfId="0" applyAlignment="1"/>
    <xf numFmtId="0" fontId="52" fillId="0" borderId="0" xfId="0" applyFont="1" applyAlignment="1">
      <alignment horizontal="center"/>
    </xf>
    <xf numFmtId="0" fontId="18" fillId="0" borderId="0" xfId="3" applyAlignment="1" applyProtection="1">
      <alignment vertical="center" wrapText="1"/>
    </xf>
    <xf numFmtId="0" fontId="44" fillId="0" borderId="0" xfId="0" applyFont="1" applyAlignment="1">
      <alignment horizontal="justify" vertical="center" wrapText="1"/>
    </xf>
    <xf numFmtId="0" fontId="45" fillId="0" borderId="0" xfId="3" applyFont="1" applyAlignment="1" applyProtection="1">
      <alignment vertical="center" wrapText="1"/>
    </xf>
    <xf numFmtId="0" fontId="46" fillId="0" borderId="0" xfId="0" applyFont="1" applyAlignment="1">
      <alignment vertical="center" wrapText="1"/>
    </xf>
    <xf numFmtId="0" fontId="0" fillId="0" borderId="0" xfId="0" applyAlignment="1">
      <alignment wrapText="1"/>
    </xf>
    <xf numFmtId="0" fontId="48" fillId="0" borderId="0" xfId="0" applyFont="1" applyAlignment="1">
      <alignment horizontal="justify" vertical="center" wrapText="1"/>
    </xf>
    <xf numFmtId="0" fontId="49" fillId="0" borderId="0" xfId="0" applyFont="1" applyAlignment="1">
      <alignment wrapText="1"/>
    </xf>
    <xf numFmtId="0" fontId="0" fillId="0" borderId="0" xfId="0" applyAlignment="1">
      <alignment horizontal="justify" vertical="center" wrapText="1"/>
    </xf>
    <xf numFmtId="0" fontId="13" fillId="2"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165" fontId="6" fillId="3" borderId="1" xfId="1" applyNumberFormat="1" applyFont="1" applyFill="1" applyBorder="1" applyAlignment="1" applyProtection="1">
      <alignment horizontal="center" wrapText="1"/>
      <protection locked="0"/>
    </xf>
    <xf numFmtId="165" fontId="50" fillId="3" borderId="1" xfId="1" applyNumberFormat="1" applyFont="1" applyFill="1" applyBorder="1" applyAlignment="1" applyProtection="1">
      <alignment horizontal="center" wrapText="1"/>
      <protection locked="0"/>
    </xf>
    <xf numFmtId="165" fontId="51" fillId="3" borderId="1" xfId="1" applyNumberFormat="1" applyFont="1" applyFill="1" applyBorder="1" applyAlignment="1" applyProtection="1">
      <alignment horizontal="center" wrapText="1"/>
      <protection locked="0"/>
    </xf>
    <xf numFmtId="165" fontId="6" fillId="3" borderId="1" xfId="1"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left" vertical="center" wrapText="1"/>
      <protection locked="0"/>
    </xf>
    <xf numFmtId="0" fontId="27" fillId="3" borderId="1" xfId="0" applyFont="1" applyFill="1" applyBorder="1" applyAlignment="1">
      <alignment horizontal="center" vertical="center" wrapText="1"/>
    </xf>
    <xf numFmtId="0" fontId="6" fillId="3" borderId="1" xfId="0" applyFont="1" applyFill="1" applyBorder="1" applyAlignment="1" applyProtection="1">
      <alignment horizontal="center" wrapText="1"/>
      <protection locked="0"/>
    </xf>
    <xf numFmtId="0" fontId="8" fillId="2" borderId="10" xfId="0" applyFont="1" applyFill="1" applyBorder="1" applyAlignment="1">
      <alignment horizontal="center" wrapText="1"/>
    </xf>
    <xf numFmtId="165" fontId="6" fillId="3" borderId="11" xfId="1" applyNumberFormat="1" applyFont="1" applyFill="1" applyBorder="1" applyAlignment="1" applyProtection="1">
      <alignment horizontal="center" wrapText="1"/>
      <protection locked="0"/>
    </xf>
    <xf numFmtId="165" fontId="6" fillId="3" borderId="12" xfId="1" applyNumberFormat="1" applyFont="1" applyFill="1" applyBorder="1" applyAlignment="1" applyProtection="1">
      <alignment horizontal="center" wrapText="1"/>
      <protection locked="0"/>
    </xf>
    <xf numFmtId="165" fontId="6" fillId="3" borderId="7" xfId="1" applyNumberFormat="1" applyFont="1" applyFill="1" applyBorder="1" applyAlignment="1" applyProtection="1">
      <alignment horizont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25" fillId="4"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xf>
    <xf numFmtId="0" fontId="28" fillId="0" borderId="1" xfId="0" applyFont="1" applyBorder="1" applyAlignment="1">
      <alignment horizontal="left" vertical="center" wrapText="1"/>
    </xf>
    <xf numFmtId="165" fontId="13"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xf>
    <xf numFmtId="0" fontId="28" fillId="0" borderId="1" xfId="0" applyFont="1" applyBorder="1" applyAlignment="1">
      <alignment horizontal="center" vertical="center" wrapText="1"/>
    </xf>
    <xf numFmtId="0" fontId="25" fillId="4" borderId="13" xfId="0" applyFont="1" applyFill="1" applyBorder="1" applyAlignment="1" applyProtection="1">
      <alignment horizontal="center" vertical="center" wrapText="1"/>
      <protection locked="0"/>
    </xf>
    <xf numFmtId="0" fontId="25" fillId="4" borderId="14" xfId="0" applyFont="1" applyFill="1" applyBorder="1" applyAlignment="1" applyProtection="1">
      <alignment horizontal="center" vertical="center" wrapText="1"/>
      <protection locked="0"/>
    </xf>
    <xf numFmtId="0" fontId="25" fillId="4" borderId="15" xfId="0" applyFont="1" applyFill="1" applyBorder="1" applyAlignment="1" applyProtection="1">
      <alignment horizontal="center" vertical="center" wrapText="1"/>
      <protection locked="0"/>
    </xf>
    <xf numFmtId="0" fontId="8" fillId="2" borderId="0" xfId="0" applyFont="1" applyFill="1" applyBorder="1" applyAlignment="1">
      <alignment horizontal="center" wrapText="1"/>
    </xf>
  </cellXfs>
  <cellStyles count="4">
    <cellStyle name="Comma 2" xfId="2" xr:uid="{00000000-0005-0000-0000-000000000000}"/>
    <cellStyle name="Гиперссылка" xfId="3" builtinId="8"/>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uk-UA" sz="1400" b="1" i="0" u="none" strike="noStrike" baseline="0">
                <a:effectLst/>
              </a:rPr>
              <a:t>Частка фінансових витрат за економічними категоріями витрат</a:t>
            </a:r>
            <a:endParaRPr lang="en-US" sz="1400"/>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'Зведені таблиці'!$B$8</c:f>
              <c:strCache>
                <c:ptCount val="1"/>
                <c:pt idx="0">
                  <c:v>Разом</c:v>
                </c:pt>
              </c:strCache>
            </c:strRef>
          </c:tx>
          <c:explosion val="25"/>
          <c:dPt>
            <c:idx val="0"/>
            <c:bubble3D val="0"/>
            <c:extLst>
              <c:ext xmlns:c16="http://schemas.microsoft.com/office/drawing/2014/chart" uri="{C3380CC4-5D6E-409C-BE32-E72D297353CC}">
                <c16:uniqueId val="{00000000-CAD2-440C-8080-94187164854B}"/>
              </c:ext>
            </c:extLst>
          </c:dPt>
          <c:dPt>
            <c:idx val="1"/>
            <c:bubble3D val="0"/>
            <c:extLst>
              <c:ext xmlns:c16="http://schemas.microsoft.com/office/drawing/2014/chart" uri="{C3380CC4-5D6E-409C-BE32-E72D297353CC}">
                <c16:uniqueId val="{00000001-CAD2-440C-8080-94187164854B}"/>
              </c:ext>
            </c:extLst>
          </c:dPt>
          <c:dPt>
            <c:idx val="2"/>
            <c:bubble3D val="0"/>
            <c:extLst>
              <c:ext xmlns:c16="http://schemas.microsoft.com/office/drawing/2014/chart" uri="{C3380CC4-5D6E-409C-BE32-E72D297353CC}">
                <c16:uniqueId val="{00000002-CAD2-440C-8080-94187164854B}"/>
              </c:ext>
            </c:extLst>
          </c:dPt>
          <c:dPt>
            <c:idx val="3"/>
            <c:bubble3D val="0"/>
            <c:extLst>
              <c:ext xmlns:c16="http://schemas.microsoft.com/office/drawing/2014/chart" uri="{C3380CC4-5D6E-409C-BE32-E72D297353CC}">
                <c16:uniqueId val="{00000003-CAD2-440C-8080-94187164854B}"/>
              </c:ext>
            </c:extLst>
          </c:dPt>
          <c:dPt>
            <c:idx val="4"/>
            <c:bubble3D val="0"/>
            <c:extLst>
              <c:ext xmlns:c16="http://schemas.microsoft.com/office/drawing/2014/chart" uri="{C3380CC4-5D6E-409C-BE32-E72D297353CC}">
                <c16:uniqueId val="{00000004-CAD2-440C-8080-94187164854B}"/>
              </c:ext>
            </c:extLst>
          </c:dPt>
          <c:dPt>
            <c:idx val="5"/>
            <c:bubble3D val="0"/>
            <c:extLst>
              <c:ext xmlns:c16="http://schemas.microsoft.com/office/drawing/2014/chart" uri="{C3380CC4-5D6E-409C-BE32-E72D297353CC}">
                <c16:uniqueId val="{00000005-CAD2-440C-8080-94187164854B}"/>
              </c:ext>
            </c:extLst>
          </c:dPt>
          <c:dPt>
            <c:idx val="6"/>
            <c:bubble3D val="0"/>
            <c:extLst>
              <c:ext xmlns:c16="http://schemas.microsoft.com/office/drawing/2014/chart" uri="{C3380CC4-5D6E-409C-BE32-E72D297353CC}">
                <c16:uniqueId val="{00000006-CAD2-440C-8080-94187164854B}"/>
              </c:ext>
            </c:extLst>
          </c:dPt>
          <c:dLbls>
            <c:spPr>
              <a:noFill/>
              <a:ln w="25400">
                <a:noFill/>
              </a:ln>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'Зведені таблиці'!$C$3:$I$3</c:f>
              <c:strCache>
                <c:ptCount val="7"/>
                <c:pt idx="0">
                  <c:v>Заробітна плата</c:v>
                </c:pt>
                <c:pt idx="1">
                  <c:v>Розбудова спроможності</c:v>
                </c:pt>
                <c:pt idx="2">
                  <c:v>Технічна допомога</c:v>
                </c:pt>
                <c:pt idx="3">
                  <c:v>Обладнання</c:v>
                </c:pt>
                <c:pt idx="4">
                  <c:v>Публікації</c:v>
                </c:pt>
                <c:pt idx="5">
                  <c:v>Інвестиції (ІКТ та приміщення)</c:v>
                </c:pt>
                <c:pt idx="6">
                  <c:v>Інші витрати, зокрема непередбачені</c:v>
                </c:pt>
              </c:strCache>
            </c:strRef>
          </c:cat>
          <c:val>
            <c:numRef>
              <c:f>'Зведені таблиці'!$C$8:$I$8</c:f>
              <c:numCache>
                <c:formatCode>_(* #\ ##0_);_(* \(#\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CAD2-440C-8080-94187164854B}"/>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131771595900438"/>
          <c:y val="0.17177914110429449"/>
          <c:w val="0.26354319180087848"/>
          <c:h val="0.7760736196319018"/>
        </c:manualLayout>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uk-UA" sz="1400" b="1" i="0" u="none" strike="noStrike" baseline="0">
                <a:effectLst/>
              </a:rPr>
              <a:t>Джерела фінансування по компонентах/сферах</a:t>
            </a:r>
            <a:endParaRPr lang="en-US" sz="1400" baseline="0"/>
          </a:p>
        </c:rich>
      </c:tx>
      <c:overlay val="0"/>
    </c:title>
    <c:autoTitleDeleted val="0"/>
    <c:plotArea>
      <c:layout/>
      <c:pieChart>
        <c:varyColors val="1"/>
        <c:ser>
          <c:idx val="0"/>
          <c:order val="0"/>
          <c:tx>
            <c:strRef>
              <c:f>'Зведені таблиці'!$J$3</c:f>
              <c:strCache>
                <c:ptCount val="1"/>
                <c:pt idx="0">
                  <c:v>Разом</c:v>
                </c:pt>
              </c:strCache>
            </c:strRef>
          </c:tx>
          <c:explosion val="25"/>
          <c:dPt>
            <c:idx val="0"/>
            <c:bubble3D val="0"/>
            <c:extLst>
              <c:ext xmlns:c16="http://schemas.microsoft.com/office/drawing/2014/chart" uri="{C3380CC4-5D6E-409C-BE32-E72D297353CC}">
                <c16:uniqueId val="{00000000-EEAB-40B2-A279-893B2A2D364C}"/>
              </c:ext>
            </c:extLst>
          </c:dPt>
          <c:dPt>
            <c:idx val="1"/>
            <c:bubble3D val="0"/>
            <c:extLst>
              <c:ext xmlns:c16="http://schemas.microsoft.com/office/drawing/2014/chart" uri="{C3380CC4-5D6E-409C-BE32-E72D297353CC}">
                <c16:uniqueId val="{00000001-EEAB-40B2-A279-893B2A2D364C}"/>
              </c:ext>
            </c:extLst>
          </c:dPt>
          <c:dPt>
            <c:idx val="2"/>
            <c:bubble3D val="0"/>
            <c:extLst>
              <c:ext xmlns:c16="http://schemas.microsoft.com/office/drawing/2014/chart" uri="{C3380CC4-5D6E-409C-BE32-E72D297353CC}">
                <c16:uniqueId val="{00000002-EEAB-40B2-A279-893B2A2D364C}"/>
              </c:ext>
            </c:extLst>
          </c:dPt>
          <c:dPt>
            <c:idx val="3"/>
            <c:bubble3D val="0"/>
            <c:extLst>
              <c:ext xmlns:c16="http://schemas.microsoft.com/office/drawing/2014/chart" uri="{C3380CC4-5D6E-409C-BE32-E72D297353CC}">
                <c16:uniqueId val="{00000003-EEAB-40B2-A279-893B2A2D364C}"/>
              </c:ext>
            </c:extLst>
          </c:dPt>
          <c:cat>
            <c:strRef>
              <c:f>'Зведені таблиці'!$B$4:$B$7</c:f>
              <c:strCache>
                <c:ptCount val="4"/>
                <c:pt idx="0">
                  <c:v>[Назва компонента &lt;X&gt;]</c:v>
                </c:pt>
                <c:pt idx="1">
                  <c:v>[Назва компонента &lt;X&gt;]</c:v>
                </c:pt>
                <c:pt idx="2">
                  <c:v>[Назва компонента &lt;X&gt;]</c:v>
                </c:pt>
                <c:pt idx="3">
                  <c:v>Назва компонента &lt;X&gt;]</c:v>
                </c:pt>
              </c:strCache>
            </c:strRef>
          </c:cat>
          <c:val>
            <c:numRef>
              <c:f>'Зведені таблиці'!$J$4:$J$7</c:f>
              <c:numCache>
                <c:formatCode>_(* #\ ##0_);_(* \(#\ ##0\);_(* "-"??_);_(@_)</c:formatCode>
                <c:ptCount val="4"/>
                <c:pt idx="0">
                  <c:v>0</c:v>
                </c:pt>
                <c:pt idx="1">
                  <c:v>0</c:v>
                </c:pt>
                <c:pt idx="2">
                  <c:v>0</c:v>
                </c:pt>
                <c:pt idx="3">
                  <c:v>0</c:v>
                </c:pt>
              </c:numCache>
            </c:numRef>
          </c:val>
          <c:extLst>
            <c:ext xmlns:c16="http://schemas.microsoft.com/office/drawing/2014/chart" uri="{C3380CC4-5D6E-409C-BE32-E72D297353CC}">
              <c16:uniqueId val="{00000004-EEAB-40B2-A279-893B2A2D364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02157941554378"/>
          <c:y val="0.36123348017621143"/>
          <c:w val="0.27405879704367497"/>
          <c:h val="0.42290748898678415"/>
        </c:manualLayout>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uk-UA" sz="1200" b="1" i="0" u="none" strike="noStrike" baseline="0">
                <a:effectLst/>
              </a:rPr>
              <a:t>Джерела фінансування, у %</a:t>
            </a:r>
            <a:endParaRPr lang="en-US" sz="1200"/>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'Зведені таблиці'!$C$33</c:f>
              <c:strCache>
                <c:ptCount val="1"/>
                <c:pt idx="0">
                  <c:v> Державний бюджет </c:v>
                </c:pt>
              </c:strCache>
            </c:strRef>
          </c:tx>
          <c:invertIfNegative val="0"/>
          <c:cat>
            <c:strRef>
              <c:f>'Зведені таблиці'!$B$34:$B$37</c:f>
              <c:strCache>
                <c:ptCount val="4"/>
                <c:pt idx="0">
                  <c:v>[Назва компонента &lt;X&gt;]</c:v>
                </c:pt>
                <c:pt idx="1">
                  <c:v>[Назва компонента &lt;X&gt;]</c:v>
                </c:pt>
                <c:pt idx="2">
                  <c:v>[Назва компонента &lt;X&gt;]</c:v>
                </c:pt>
                <c:pt idx="3">
                  <c:v>Назва компонента &lt;X&gt;]</c:v>
                </c:pt>
              </c:strCache>
            </c:strRef>
          </c:cat>
          <c:val>
            <c:numRef>
              <c:f>'Зведені таблиці'!$C$34:$C$37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897-4E0B-B47A-147607E34565}"/>
            </c:ext>
          </c:extLst>
        </c:ser>
        <c:ser>
          <c:idx val="1"/>
          <c:order val="1"/>
          <c:tx>
            <c:strRef>
              <c:f>'Зведені таблиці'!$D$33</c:f>
              <c:strCache>
                <c:ptCount val="1"/>
                <c:pt idx="0">
                  <c:v> ЄС </c:v>
                </c:pt>
              </c:strCache>
            </c:strRef>
          </c:tx>
          <c:invertIfNegative val="0"/>
          <c:cat>
            <c:strRef>
              <c:f>'Зведені таблиці'!$B$34:$B$37</c:f>
              <c:strCache>
                <c:ptCount val="4"/>
                <c:pt idx="0">
                  <c:v>[Назва компонента &lt;X&gt;]</c:v>
                </c:pt>
                <c:pt idx="1">
                  <c:v>[Назва компонента &lt;X&gt;]</c:v>
                </c:pt>
                <c:pt idx="2">
                  <c:v>[Назва компонента &lt;X&gt;]</c:v>
                </c:pt>
                <c:pt idx="3">
                  <c:v>Назва компонента &lt;X&gt;]</c:v>
                </c:pt>
              </c:strCache>
            </c:strRef>
          </c:cat>
          <c:val>
            <c:numRef>
              <c:f>'Зведені таблиці'!$D$34:$D$37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897-4E0B-B47A-147607E34565}"/>
            </c:ext>
          </c:extLst>
        </c:ser>
        <c:ser>
          <c:idx val="2"/>
          <c:order val="2"/>
          <c:tx>
            <c:strRef>
              <c:f>'Зведені таблиці'!$E$33</c:f>
              <c:strCache>
                <c:ptCount val="1"/>
                <c:pt idx="0">
                  <c:v> Інші донори </c:v>
                </c:pt>
              </c:strCache>
            </c:strRef>
          </c:tx>
          <c:invertIfNegative val="0"/>
          <c:cat>
            <c:strRef>
              <c:f>'Зведені таблиці'!$B$34:$B$37</c:f>
              <c:strCache>
                <c:ptCount val="4"/>
                <c:pt idx="0">
                  <c:v>[Назва компонента &lt;X&gt;]</c:v>
                </c:pt>
                <c:pt idx="1">
                  <c:v>[Назва компонента &lt;X&gt;]</c:v>
                </c:pt>
                <c:pt idx="2">
                  <c:v>[Назва компонента &lt;X&gt;]</c:v>
                </c:pt>
                <c:pt idx="3">
                  <c:v>Назва компонента &lt;X&gt;]</c:v>
                </c:pt>
              </c:strCache>
            </c:strRef>
          </c:cat>
          <c:val>
            <c:numRef>
              <c:f>'Зведені таблиці'!$E$34:$E$37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9897-4E0B-B47A-147607E34565}"/>
            </c:ext>
          </c:extLst>
        </c:ser>
        <c:ser>
          <c:idx val="3"/>
          <c:order val="3"/>
          <c:tx>
            <c:strRef>
              <c:f>'Зведені таблиці'!$F$33</c:f>
              <c:strCache>
                <c:ptCount val="1"/>
                <c:pt idx="0">
                  <c:v> Фінансовий розрив </c:v>
                </c:pt>
              </c:strCache>
            </c:strRef>
          </c:tx>
          <c:invertIfNegative val="0"/>
          <c:cat>
            <c:strRef>
              <c:f>'Зведені таблиці'!$B$34:$B$37</c:f>
              <c:strCache>
                <c:ptCount val="4"/>
                <c:pt idx="0">
                  <c:v>[Назва компонента &lt;X&gt;]</c:v>
                </c:pt>
                <c:pt idx="1">
                  <c:v>[Назва компонента &lt;X&gt;]</c:v>
                </c:pt>
                <c:pt idx="2">
                  <c:v>[Назва компонента &lt;X&gt;]</c:v>
                </c:pt>
                <c:pt idx="3">
                  <c:v>Назва компонента &lt;X&gt;]</c:v>
                </c:pt>
              </c:strCache>
            </c:strRef>
          </c:cat>
          <c:val>
            <c:numRef>
              <c:f>'Зведені таблиці'!$F$34:$F$37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9897-4E0B-B47A-147607E34565}"/>
            </c:ext>
          </c:extLst>
        </c:ser>
        <c:dLbls>
          <c:showLegendKey val="0"/>
          <c:showVal val="0"/>
          <c:showCatName val="0"/>
          <c:showSerName val="0"/>
          <c:showPercent val="0"/>
          <c:showBubbleSize val="0"/>
        </c:dLbls>
        <c:gapWidth val="55"/>
        <c:gapDepth val="55"/>
        <c:shape val="box"/>
        <c:axId val="326108208"/>
        <c:axId val="1"/>
        <c:axId val="0"/>
      </c:bar3DChart>
      <c:catAx>
        <c:axId val="32610820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326108208"/>
        <c:crosses val="autoZero"/>
        <c:crossBetween val="between"/>
      </c:valAx>
      <c:spPr>
        <a:noFill/>
        <a:ln w="25400">
          <a:noFill/>
        </a:ln>
      </c:spPr>
    </c:plotArea>
    <c:legend>
      <c:legendPos val="r"/>
      <c:layout>
        <c:manualLayout>
          <c:xMode val="edge"/>
          <c:yMode val="edge"/>
          <c:x val="0.74866441160095631"/>
          <c:y val="0.18095338082739656"/>
          <c:w val="0.23529449193182406"/>
          <c:h val="0.76190826146731661"/>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en-US" sz="1400" baseline="0"/>
              <a:t> </a:t>
            </a:r>
            <a:r>
              <a:rPr lang="uk-UA" sz="1400" baseline="0"/>
              <a:t>фінансового розриву</a:t>
            </a:r>
            <a:endParaRPr lang="en-US" sz="1400"/>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'Зведені таблиці'!$B$34</c:f>
              <c:strCache>
                <c:ptCount val="1"/>
                <c:pt idx="0">
                  <c:v>[Назва компонента &lt;X&gt;]</c:v>
                </c:pt>
              </c:strCache>
            </c:strRef>
          </c:tx>
          <c:explosion val="25"/>
          <c:dPt>
            <c:idx val="0"/>
            <c:bubble3D val="0"/>
            <c:extLst>
              <c:ext xmlns:c16="http://schemas.microsoft.com/office/drawing/2014/chart" uri="{C3380CC4-5D6E-409C-BE32-E72D297353CC}">
                <c16:uniqueId val="{00000000-A1EB-48BB-8F45-8E96B5E9605B}"/>
              </c:ext>
            </c:extLst>
          </c:dPt>
          <c:cat>
            <c:strRef>
              <c:f>'Зведені таблиці'!$F$33</c:f>
              <c:strCache>
                <c:ptCount val="1"/>
                <c:pt idx="0">
                  <c:v> Фінансовий розрив </c:v>
                </c:pt>
              </c:strCache>
            </c:strRef>
          </c:cat>
          <c:val>
            <c:numRef>
              <c:f>'Зведені таблиці'!$F$34</c:f>
              <c:numCache>
                <c:formatCode>General</c:formatCode>
                <c:ptCount val="1"/>
                <c:pt idx="0">
                  <c:v>0</c:v>
                </c:pt>
              </c:numCache>
            </c:numRef>
          </c:val>
          <c:extLst>
            <c:ext xmlns:c16="http://schemas.microsoft.com/office/drawing/2014/chart" uri="{C3380CC4-5D6E-409C-BE32-E72D297353CC}">
              <c16:uniqueId val="{00000001-A1EB-48BB-8F45-8E96B5E9605B}"/>
            </c:ext>
          </c:extLst>
        </c:ser>
        <c:ser>
          <c:idx val="1"/>
          <c:order val="1"/>
          <c:tx>
            <c:strRef>
              <c:f>'Зведені таблиці'!$B$35</c:f>
              <c:strCache>
                <c:ptCount val="1"/>
                <c:pt idx="0">
                  <c:v>[Назва компонента &lt;X&gt;]</c:v>
                </c:pt>
              </c:strCache>
            </c:strRef>
          </c:tx>
          <c:dPt>
            <c:idx val="0"/>
            <c:bubble3D val="0"/>
            <c:extLst>
              <c:ext xmlns:c16="http://schemas.microsoft.com/office/drawing/2014/chart" uri="{C3380CC4-5D6E-409C-BE32-E72D297353CC}">
                <c16:uniqueId val="{00000002-A1EB-48BB-8F45-8E96B5E9605B}"/>
              </c:ext>
            </c:extLst>
          </c:dPt>
          <c:cat>
            <c:strRef>
              <c:f>'Зведені таблиці'!$F$33</c:f>
              <c:strCache>
                <c:ptCount val="1"/>
                <c:pt idx="0">
                  <c:v> Фінансовий розрив </c:v>
                </c:pt>
              </c:strCache>
            </c:strRef>
          </c:cat>
          <c:val>
            <c:numRef>
              <c:f>'Зведені таблиці'!$F$35</c:f>
              <c:numCache>
                <c:formatCode>General</c:formatCode>
                <c:ptCount val="1"/>
                <c:pt idx="0">
                  <c:v>0</c:v>
                </c:pt>
              </c:numCache>
            </c:numRef>
          </c:val>
          <c:extLst>
            <c:ext xmlns:c16="http://schemas.microsoft.com/office/drawing/2014/chart" uri="{C3380CC4-5D6E-409C-BE32-E72D297353CC}">
              <c16:uniqueId val="{00000003-A1EB-48BB-8F45-8E96B5E9605B}"/>
            </c:ext>
          </c:extLst>
        </c:ser>
        <c:ser>
          <c:idx val="2"/>
          <c:order val="2"/>
          <c:tx>
            <c:strRef>
              <c:f>'Зведені таблиці'!$B$36</c:f>
              <c:strCache>
                <c:ptCount val="1"/>
                <c:pt idx="0">
                  <c:v>[Назва компонента &lt;X&gt;]</c:v>
                </c:pt>
              </c:strCache>
            </c:strRef>
          </c:tx>
          <c:dPt>
            <c:idx val="0"/>
            <c:bubble3D val="0"/>
            <c:extLst>
              <c:ext xmlns:c16="http://schemas.microsoft.com/office/drawing/2014/chart" uri="{C3380CC4-5D6E-409C-BE32-E72D297353CC}">
                <c16:uniqueId val="{00000004-A1EB-48BB-8F45-8E96B5E9605B}"/>
              </c:ext>
            </c:extLst>
          </c:dPt>
          <c:cat>
            <c:strRef>
              <c:f>'Зведені таблиці'!$F$33</c:f>
              <c:strCache>
                <c:ptCount val="1"/>
                <c:pt idx="0">
                  <c:v> Фінансовий розрив </c:v>
                </c:pt>
              </c:strCache>
            </c:strRef>
          </c:cat>
          <c:val>
            <c:numRef>
              <c:f>'Зведені таблиці'!$F$36</c:f>
              <c:numCache>
                <c:formatCode>General</c:formatCode>
                <c:ptCount val="1"/>
                <c:pt idx="0">
                  <c:v>0</c:v>
                </c:pt>
              </c:numCache>
            </c:numRef>
          </c:val>
          <c:extLst>
            <c:ext xmlns:c16="http://schemas.microsoft.com/office/drawing/2014/chart" uri="{C3380CC4-5D6E-409C-BE32-E72D297353CC}">
              <c16:uniqueId val="{00000005-A1EB-48BB-8F45-8E96B5E9605B}"/>
            </c:ext>
          </c:extLst>
        </c:ser>
        <c:ser>
          <c:idx val="3"/>
          <c:order val="3"/>
          <c:tx>
            <c:strRef>
              <c:f>'Зведені таблиці'!$B$37</c:f>
              <c:strCache>
                <c:ptCount val="1"/>
                <c:pt idx="0">
                  <c:v>Назва компонента &lt;X&gt;]</c:v>
                </c:pt>
              </c:strCache>
            </c:strRef>
          </c:tx>
          <c:dPt>
            <c:idx val="0"/>
            <c:bubble3D val="0"/>
            <c:extLst>
              <c:ext xmlns:c16="http://schemas.microsoft.com/office/drawing/2014/chart" uri="{C3380CC4-5D6E-409C-BE32-E72D297353CC}">
                <c16:uniqueId val="{00000006-A1EB-48BB-8F45-8E96B5E9605B}"/>
              </c:ext>
            </c:extLst>
          </c:dPt>
          <c:cat>
            <c:strRef>
              <c:f>'Зведені таблиці'!$F$33</c:f>
              <c:strCache>
                <c:ptCount val="1"/>
                <c:pt idx="0">
                  <c:v> Фінансовий розрив </c:v>
                </c:pt>
              </c:strCache>
            </c:strRef>
          </c:cat>
          <c:val>
            <c:numRef>
              <c:f>'Зведені таблиці'!$F$37</c:f>
              <c:numCache>
                <c:formatCode>General</c:formatCode>
                <c:ptCount val="1"/>
                <c:pt idx="0">
                  <c:v>0</c:v>
                </c:pt>
              </c:numCache>
            </c:numRef>
          </c:val>
          <c:extLst>
            <c:ext xmlns:c16="http://schemas.microsoft.com/office/drawing/2014/chart" uri="{C3380CC4-5D6E-409C-BE32-E72D297353CC}">
              <c16:uniqueId val="{00000007-A1EB-48BB-8F45-8E96B5E9605B}"/>
            </c:ext>
          </c:extLst>
        </c:ser>
        <c:ser>
          <c:idx val="4"/>
          <c:order val="4"/>
          <c:tx>
            <c:strRef>
              <c:f>'Зведені таблиці'!$B$38</c:f>
              <c:strCache>
                <c:ptCount val="1"/>
                <c:pt idx="0">
                  <c:v>Разом</c:v>
                </c:pt>
              </c:strCache>
            </c:strRef>
          </c:tx>
          <c:dPt>
            <c:idx val="0"/>
            <c:bubble3D val="0"/>
            <c:extLst>
              <c:ext xmlns:c16="http://schemas.microsoft.com/office/drawing/2014/chart" uri="{C3380CC4-5D6E-409C-BE32-E72D297353CC}">
                <c16:uniqueId val="{00000008-A1EB-48BB-8F45-8E96B5E9605B}"/>
              </c:ext>
            </c:extLst>
          </c:dPt>
          <c:cat>
            <c:strRef>
              <c:f>'Зведені таблиці'!$F$33</c:f>
              <c:strCache>
                <c:ptCount val="1"/>
                <c:pt idx="0">
                  <c:v> Фінансовий розрив </c:v>
                </c:pt>
              </c:strCache>
            </c:strRef>
          </c:cat>
          <c:val>
            <c:numRef>
              <c:f>'Зведені таблиці'!$F$38</c:f>
              <c:numCache>
                <c:formatCode>_(* #\ ##0_);_(* \(#\ ##0\);_(* "-"??_);_(@_)</c:formatCode>
                <c:ptCount val="1"/>
                <c:pt idx="0">
                  <c:v>0</c:v>
                </c:pt>
              </c:numCache>
            </c:numRef>
          </c:val>
          <c:extLst>
            <c:ext xmlns:c16="http://schemas.microsoft.com/office/drawing/2014/chart" uri="{C3380CC4-5D6E-409C-BE32-E72D297353CC}">
              <c16:uniqueId val="{00000009-A1EB-48BB-8F45-8E96B5E9605B}"/>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0118192903052465"/>
          <c:y val="0.52809106726827681"/>
          <c:w val="0.1830710728088123"/>
          <c:h val="0.13483205048807101"/>
        </c:manualLayout>
      </c:layout>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uk-UA" sz="1200" b="1" i="0" u="none" strike="noStrike" baseline="0">
                <a:effectLst/>
              </a:rPr>
              <a:t>Розподіл фінансування по роках</a:t>
            </a:r>
            <a:endParaRPr lang="en-US" sz="1200"/>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'Зведені таблиці'!$B$49</c:f>
              <c:strCache>
                <c:ptCount val="1"/>
                <c:pt idx="0">
                  <c:v>Разом</c:v>
                </c:pt>
              </c:strCache>
            </c:strRef>
          </c:tx>
          <c:invertIfNegative val="0"/>
          <c:cat>
            <c:strRef>
              <c:f>'Зведені таблиці'!$C$44:$F$44</c:f>
              <c:strCache>
                <c:ptCount val="4"/>
                <c:pt idx="0">
                  <c:v>Рік 1</c:v>
                </c:pt>
                <c:pt idx="1">
                  <c:v>Рік 2</c:v>
                </c:pt>
                <c:pt idx="2">
                  <c:v>Рік 3</c:v>
                </c:pt>
                <c:pt idx="3">
                  <c:v>Разом</c:v>
                </c:pt>
              </c:strCache>
            </c:strRef>
          </c:cat>
          <c:val>
            <c:numRef>
              <c:f>'Зведені таблиці'!$C$49:$F$49</c:f>
              <c:numCache>
                <c:formatCode>_(* #\ ##0_);_(* \(#\ ##0\);_(* "-"??_);_(@_)</c:formatCode>
                <c:ptCount val="4"/>
                <c:pt idx="0">
                  <c:v>0</c:v>
                </c:pt>
                <c:pt idx="1">
                  <c:v>0</c:v>
                </c:pt>
                <c:pt idx="2">
                  <c:v>0</c:v>
                </c:pt>
                <c:pt idx="3">
                  <c:v>0</c:v>
                </c:pt>
              </c:numCache>
            </c:numRef>
          </c:val>
          <c:extLst>
            <c:ext xmlns:c16="http://schemas.microsoft.com/office/drawing/2014/chart" uri="{C3380CC4-5D6E-409C-BE32-E72D297353CC}">
              <c16:uniqueId val="{00000000-FD7F-4020-BE87-463EDFC0B832}"/>
            </c:ext>
          </c:extLst>
        </c:ser>
        <c:dLbls>
          <c:showLegendKey val="0"/>
          <c:showVal val="0"/>
          <c:showCatName val="0"/>
          <c:showSerName val="0"/>
          <c:showPercent val="0"/>
          <c:showBubbleSize val="0"/>
        </c:dLbls>
        <c:gapWidth val="150"/>
        <c:shape val="box"/>
        <c:axId val="326109408"/>
        <c:axId val="1"/>
        <c:axId val="0"/>
      </c:bar3DChart>
      <c:catAx>
        <c:axId val="32610940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_(* #\ ##0_);_(* \(#\ ##0\);_(* &quot;-&quot;??_);_(@_)" sourceLinked="1"/>
        <c:majorTickMark val="none"/>
        <c:minorTickMark val="none"/>
        <c:tickLblPos val="nextTo"/>
        <c:crossAx val="326109408"/>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19050</xdr:rowOff>
    </xdr:from>
    <xdr:to>
      <xdr:col>11</xdr:col>
      <xdr:colOff>542925</xdr:colOff>
      <xdr:row>7</xdr:row>
      <xdr:rowOff>57150</xdr:rowOff>
    </xdr:to>
    <xdr:pic>
      <xdr:nvPicPr>
        <xdr:cNvPr id="360484" name="Picture 3">
          <a:extLst>
            <a:ext uri="{FF2B5EF4-FFF2-40B4-BE49-F238E27FC236}">
              <a16:creationId xmlns:a16="http://schemas.microsoft.com/office/drawing/2014/main" id="{9AB91C45-AA71-4C4C-9D0F-B2C9E22593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09550"/>
          <a:ext cx="72009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10</xdr:row>
      <xdr:rowOff>47625</xdr:rowOff>
    </xdr:from>
    <xdr:to>
      <xdr:col>7</xdr:col>
      <xdr:colOff>381000</xdr:colOff>
      <xdr:row>26</xdr:row>
      <xdr:rowOff>104775</xdr:rowOff>
    </xdr:to>
    <xdr:graphicFrame macro="">
      <xdr:nvGraphicFramePr>
        <xdr:cNvPr id="8708" name="Chart 2">
          <a:extLst>
            <a:ext uri="{FF2B5EF4-FFF2-40B4-BE49-F238E27FC236}">
              <a16:creationId xmlns:a16="http://schemas.microsoft.com/office/drawing/2014/main" id="{0E46A09B-C502-47B4-BEED-A82EC85C6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macro="">
      <xdr:nvGraphicFramePr>
        <xdr:cNvPr id="8709" name="Chart 4">
          <a:extLst>
            <a:ext uri="{FF2B5EF4-FFF2-40B4-BE49-F238E27FC236}">
              <a16:creationId xmlns:a16="http://schemas.microsoft.com/office/drawing/2014/main" id="{1BC43086-D260-471C-A236-1A551199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macro="">
      <xdr:nvGraphicFramePr>
        <xdr:cNvPr id="8710" name="Chart 3">
          <a:extLst>
            <a:ext uri="{FF2B5EF4-FFF2-40B4-BE49-F238E27FC236}">
              <a16:creationId xmlns:a16="http://schemas.microsoft.com/office/drawing/2014/main" id="{5A55AD20-1919-4469-9BBF-6CE13B8D9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macro="">
      <xdr:nvGraphicFramePr>
        <xdr:cNvPr id="8711" name="Chart 4">
          <a:extLst>
            <a:ext uri="{FF2B5EF4-FFF2-40B4-BE49-F238E27FC236}">
              <a16:creationId xmlns:a16="http://schemas.microsoft.com/office/drawing/2014/main" id="{4D276036-2625-4F3C-A07B-097F1EA46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macro="">
      <xdr:nvGraphicFramePr>
        <xdr:cNvPr id="8712" name="Chart 5">
          <a:extLst>
            <a:ext uri="{FF2B5EF4-FFF2-40B4-BE49-F238E27FC236}">
              <a16:creationId xmlns:a16="http://schemas.microsoft.com/office/drawing/2014/main" id="{C3D3DA90-B9D8-4637-81DA-238329FF9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gmaweb@oecd.org" TargetMode="External"/><Relationship Id="rId1" Type="http://schemas.openxmlformats.org/officeDocument/2006/relationships/hyperlink" Target="http://www.oecd.org/termsandcondition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view="pageBreakPreview" zoomScale="90" zoomScaleNormal="100" zoomScaleSheetLayoutView="90" workbookViewId="0">
      <selection activeCell="O25" sqref="O25"/>
    </sheetView>
  </sheetViews>
  <sheetFormatPr defaultRowHeight="15" x14ac:dyDescent="0.25"/>
  <cols>
    <col min="2" max="2" width="9.140625" style="69" customWidth="1"/>
    <col min="5" max="5" width="9.42578125" customWidth="1"/>
  </cols>
  <sheetData>
    <row r="1" spans="1:24" x14ac:dyDescent="0.25">
      <c r="B1" s="136"/>
    </row>
    <row r="2" spans="1:24" x14ac:dyDescent="0.25">
      <c r="B2" s="136"/>
    </row>
    <row r="3" spans="1:24" x14ac:dyDescent="0.25">
      <c r="B3" s="136"/>
    </row>
    <row r="4" spans="1:24" x14ac:dyDescent="0.25">
      <c r="B4" s="136"/>
    </row>
    <row r="5" spans="1:24" x14ac:dyDescent="0.25">
      <c r="B5" s="136"/>
    </row>
    <row r="6" spans="1:24" x14ac:dyDescent="0.25">
      <c r="B6" s="136"/>
    </row>
    <row r="7" spans="1:24" x14ac:dyDescent="0.25">
      <c r="B7" s="136"/>
    </row>
    <row r="8" spans="1:24" x14ac:dyDescent="0.25">
      <c r="B8" s="136"/>
    </row>
    <row r="9" spans="1:24" x14ac:dyDescent="0.25">
      <c r="B9" s="136"/>
    </row>
    <row r="10" spans="1:24" x14ac:dyDescent="0.25">
      <c r="B10" s="136"/>
    </row>
    <row r="11" spans="1:24" x14ac:dyDescent="0.25">
      <c r="B11" s="136"/>
    </row>
    <row r="12" spans="1:24" ht="28.5" x14ac:dyDescent="0.45">
      <c r="A12" s="138"/>
      <c r="B12" s="142" t="s">
        <v>2</v>
      </c>
      <c r="C12" s="142"/>
      <c r="D12" s="143"/>
      <c r="E12" s="143"/>
      <c r="F12" s="143"/>
      <c r="G12" s="143"/>
      <c r="H12" s="143"/>
      <c r="I12" s="143"/>
      <c r="J12" s="143"/>
      <c r="K12" s="143"/>
      <c r="L12" s="138"/>
      <c r="N12" s="138"/>
      <c r="O12" s="138"/>
      <c r="P12" s="138"/>
      <c r="Q12" s="138"/>
      <c r="R12" s="138"/>
      <c r="S12" s="138"/>
      <c r="T12" s="138"/>
      <c r="U12" s="138"/>
    </row>
    <row r="13" spans="1:24" ht="28.5" x14ac:dyDescent="0.45">
      <c r="A13" s="138"/>
      <c r="B13" s="138"/>
      <c r="C13" s="143"/>
      <c r="D13" s="142" t="s">
        <v>3</v>
      </c>
      <c r="E13" s="143"/>
      <c r="F13" s="143"/>
      <c r="G13" s="143"/>
      <c r="H13" s="143"/>
      <c r="I13" s="143"/>
      <c r="J13" s="143"/>
      <c r="K13" s="143"/>
      <c r="L13" s="143"/>
      <c r="M13" s="138"/>
      <c r="N13" s="138"/>
      <c r="O13" s="138"/>
      <c r="P13" s="138"/>
      <c r="Q13" s="138"/>
      <c r="R13" s="138"/>
      <c r="S13" s="138"/>
      <c r="T13" s="138"/>
      <c r="U13" s="138"/>
      <c r="V13" s="138"/>
      <c r="W13" s="138"/>
      <c r="X13" s="138"/>
    </row>
    <row r="14" spans="1:24" ht="28.5" x14ac:dyDescent="0.45">
      <c r="A14" s="138"/>
      <c r="B14" s="138"/>
      <c r="C14" s="143"/>
      <c r="D14" s="143"/>
      <c r="E14" s="142" t="s">
        <v>4</v>
      </c>
      <c r="F14" s="143"/>
      <c r="G14" s="143"/>
      <c r="H14" s="143"/>
      <c r="I14" s="143"/>
      <c r="J14" s="143"/>
      <c r="K14" s="143"/>
      <c r="L14" s="143"/>
      <c r="M14" s="138"/>
      <c r="N14" s="138"/>
      <c r="O14" s="138"/>
      <c r="P14" s="138"/>
      <c r="Q14" s="138"/>
      <c r="R14" s="138"/>
      <c r="S14" s="138"/>
      <c r="T14" s="138"/>
      <c r="U14" s="138"/>
      <c r="V14" s="138"/>
      <c r="W14" s="138"/>
      <c r="X14" s="138"/>
    </row>
    <row r="15" spans="1:24" ht="28.5" x14ac:dyDescent="0.45">
      <c r="A15" s="138"/>
      <c r="C15" s="143"/>
      <c r="D15" s="143"/>
      <c r="E15" s="143"/>
      <c r="F15" s="143"/>
      <c r="G15" s="143"/>
      <c r="H15" s="143"/>
      <c r="I15" s="143"/>
      <c r="J15" s="143"/>
      <c r="K15" s="143"/>
      <c r="L15" s="143"/>
      <c r="M15" s="138"/>
      <c r="N15" s="138"/>
      <c r="O15" s="138"/>
      <c r="P15" s="138"/>
      <c r="Q15" s="138"/>
      <c r="R15" s="138"/>
      <c r="S15" s="138"/>
      <c r="T15" s="138"/>
      <c r="U15" s="138"/>
      <c r="V15" s="138"/>
      <c r="W15" s="138"/>
      <c r="X15" s="138"/>
    </row>
    <row r="16" spans="1:24" ht="28.5" x14ac:dyDescent="0.45">
      <c r="A16" s="138"/>
      <c r="C16" s="142" t="s">
        <v>5</v>
      </c>
      <c r="D16" s="142"/>
      <c r="E16" s="143"/>
      <c r="F16" s="143"/>
      <c r="G16" s="143"/>
      <c r="H16" s="143"/>
      <c r="I16" s="143"/>
      <c r="J16" s="143"/>
      <c r="L16" s="143"/>
      <c r="M16" s="138"/>
      <c r="N16" s="138"/>
      <c r="O16" s="138"/>
      <c r="P16" s="138"/>
      <c r="Q16" s="138"/>
      <c r="R16" s="138"/>
      <c r="S16" s="138"/>
      <c r="T16" s="138"/>
      <c r="U16" s="138"/>
      <c r="V16" s="138"/>
      <c r="W16" s="138"/>
      <c r="X16" s="138"/>
    </row>
    <row r="17" spans="1:24" ht="28.5" x14ac:dyDescent="0.45">
      <c r="A17" s="138"/>
      <c r="L17" s="138"/>
      <c r="M17" s="138"/>
      <c r="N17" s="138"/>
      <c r="O17" s="138"/>
      <c r="P17" s="138"/>
      <c r="Q17" s="138"/>
      <c r="R17" s="138"/>
      <c r="S17" s="138"/>
      <c r="T17" s="138"/>
      <c r="U17" s="138"/>
      <c r="V17" s="138"/>
      <c r="W17" s="138"/>
      <c r="X17" s="138"/>
    </row>
    <row r="18" spans="1:24" ht="28.5" x14ac:dyDescent="0.45">
      <c r="A18" s="138"/>
      <c r="B18" s="139"/>
      <c r="C18" s="137"/>
      <c r="D18" s="138"/>
      <c r="E18" s="140"/>
      <c r="F18" s="140"/>
      <c r="G18" s="138"/>
      <c r="H18" s="138"/>
      <c r="I18" s="138"/>
      <c r="J18" s="138"/>
      <c r="K18" s="138"/>
    </row>
    <row r="19" spans="1:24" ht="28.5" x14ac:dyDescent="0.45">
      <c r="B19" s="138"/>
      <c r="C19" s="138"/>
      <c r="D19" s="138"/>
      <c r="E19" s="137"/>
      <c r="F19" s="137"/>
      <c r="G19" s="138"/>
      <c r="H19" s="138"/>
      <c r="I19" s="138"/>
      <c r="J19" s="138"/>
      <c r="K19" s="138"/>
    </row>
    <row r="20" spans="1:24" ht="28.5" x14ac:dyDescent="0.45">
      <c r="B20" s="139"/>
      <c r="C20" s="138"/>
      <c r="D20" s="138"/>
      <c r="E20" s="154" t="s">
        <v>6</v>
      </c>
      <c r="F20" s="154"/>
      <c r="G20" s="154"/>
      <c r="H20" s="154"/>
      <c r="I20" s="154"/>
      <c r="J20" s="138"/>
      <c r="K20" s="138"/>
    </row>
    <row r="21" spans="1:24" ht="28.5" x14ac:dyDescent="0.45">
      <c r="B21" s="136"/>
      <c r="C21" s="138"/>
      <c r="D21" s="137" t="s">
        <v>64</v>
      </c>
      <c r="E21" s="138"/>
      <c r="F21" s="138"/>
      <c r="G21" s="138"/>
      <c r="H21" s="138"/>
      <c r="I21" s="138"/>
      <c r="J21" s="138"/>
      <c r="K21" s="138"/>
    </row>
    <row r="22" spans="1:24" ht="28.5" x14ac:dyDescent="0.45">
      <c r="B22" s="136"/>
      <c r="C22" s="137" t="s">
        <v>63</v>
      </c>
    </row>
    <row r="23" spans="1:24" x14ac:dyDescent="0.25">
      <c r="B23" s="136"/>
    </row>
    <row r="24" spans="1:24" ht="29.25" customHeight="1" x14ac:dyDescent="0.25"/>
    <row r="25" spans="1:24" ht="31.5" customHeight="1" x14ac:dyDescent="0.25"/>
    <row r="27" spans="1:24" x14ac:dyDescent="0.25">
      <c r="B27" s="155"/>
      <c r="C27" s="148"/>
      <c r="D27" s="71"/>
    </row>
    <row r="28" spans="1:24" x14ac:dyDescent="0.25">
      <c r="B28" s="152" t="s">
        <v>1</v>
      </c>
      <c r="C28" s="152"/>
      <c r="D28" s="156" t="s">
        <v>8</v>
      </c>
      <c r="E28" s="153"/>
      <c r="F28" s="153"/>
      <c r="G28" s="153"/>
      <c r="H28" s="153"/>
      <c r="I28" s="153"/>
      <c r="J28" s="153"/>
    </row>
    <row r="29" spans="1:24" ht="28.5" customHeight="1" x14ac:dyDescent="0.25">
      <c r="B29" s="157" t="s">
        <v>0</v>
      </c>
      <c r="C29" s="152"/>
      <c r="D29" s="156" t="s">
        <v>9</v>
      </c>
      <c r="E29" s="153"/>
      <c r="F29" s="153"/>
      <c r="G29" s="153"/>
      <c r="H29" s="153"/>
      <c r="I29" s="153"/>
      <c r="J29" s="153"/>
    </row>
    <row r="30" spans="1:24" ht="30" customHeight="1" x14ac:dyDescent="0.25">
      <c r="B30" s="158" t="s">
        <v>7</v>
      </c>
      <c r="C30" s="158"/>
      <c r="D30" s="150" t="s">
        <v>10</v>
      </c>
      <c r="E30" s="151"/>
      <c r="F30" s="151"/>
      <c r="G30" s="151"/>
      <c r="H30" s="151"/>
      <c r="I30" s="151"/>
      <c r="J30" s="151"/>
    </row>
    <row r="31" spans="1:24" ht="27" customHeight="1" x14ac:dyDescent="0.25">
      <c r="B31" s="152"/>
      <c r="C31" s="153"/>
      <c r="D31" s="150"/>
      <c r="E31" s="151"/>
      <c r="F31" s="151"/>
      <c r="G31" s="151"/>
      <c r="H31" s="151"/>
      <c r="I31" s="151"/>
      <c r="J31" s="151"/>
    </row>
    <row r="32" spans="1:24" x14ac:dyDescent="0.25">
      <c r="B32" s="148"/>
      <c r="C32" s="151"/>
      <c r="D32" s="71"/>
    </row>
    <row r="33" spans="2:4" x14ac:dyDescent="0.25">
      <c r="B33" s="158"/>
      <c r="C33" s="149"/>
      <c r="D33" s="70"/>
    </row>
    <row r="34" spans="2:4" x14ac:dyDescent="0.25">
      <c r="B34" s="148"/>
      <c r="C34" s="149"/>
      <c r="D34" s="70"/>
    </row>
  </sheetData>
  <mergeCells count="13">
    <mergeCell ref="B34:C34"/>
    <mergeCell ref="D31:J31"/>
    <mergeCell ref="B31:C31"/>
    <mergeCell ref="E20:I20"/>
    <mergeCell ref="B27:C27"/>
    <mergeCell ref="B28:C28"/>
    <mergeCell ref="D28:J28"/>
    <mergeCell ref="B29:C29"/>
    <mergeCell ref="D29:J29"/>
    <mergeCell ref="B30:C30"/>
    <mergeCell ref="D30:J30"/>
    <mergeCell ref="B32:C32"/>
    <mergeCell ref="B33:C33"/>
  </mergeCells>
  <hyperlinks>
    <hyperlink ref="D30" r:id="rId1" display="http://www.oecd.org/termsandconditions" xr:uid="{00000000-0004-0000-0000-000000000000}"/>
    <hyperlink ref="B29" r:id="rId2" xr:uid="{00000000-0004-0000-0000-000001000000}"/>
  </hyperlinks>
  <pageMargins left="0.7" right="0.7" top="0.75" bottom="0.75" header="0.3" footer="0.3"/>
  <pageSetup paperSize="9" scale="7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M11"/>
  <sheetViews>
    <sheetView workbookViewId="0">
      <selection activeCell="P10" sqref="P10"/>
    </sheetView>
  </sheetViews>
  <sheetFormatPr defaultRowHeight="15" x14ac:dyDescent="0.25"/>
  <sheetData>
    <row r="3" spans="2:13" ht="18.75" x14ac:dyDescent="0.3">
      <c r="B3" s="73" t="s">
        <v>65</v>
      </c>
      <c r="C3" s="74"/>
    </row>
    <row r="4" spans="2:13" x14ac:dyDescent="0.25">
      <c r="B4" s="72"/>
    </row>
    <row r="5" spans="2:13" ht="84" customHeight="1" x14ac:dyDescent="0.25">
      <c r="B5" s="162" t="s">
        <v>70</v>
      </c>
      <c r="C5" s="159"/>
      <c r="D5" s="159"/>
      <c r="E5" s="159"/>
      <c r="F5" s="159"/>
      <c r="G5" s="159"/>
      <c r="H5" s="159"/>
      <c r="I5" s="159"/>
      <c r="J5" s="159"/>
      <c r="K5" s="159"/>
      <c r="L5" s="159"/>
      <c r="M5" s="159"/>
    </row>
    <row r="6" spans="2:13" ht="30.75" customHeight="1" x14ac:dyDescent="0.25">
      <c r="B6" s="160" t="s">
        <v>66</v>
      </c>
      <c r="C6" s="161"/>
      <c r="D6" s="161"/>
      <c r="E6" s="161"/>
      <c r="F6" s="161"/>
      <c r="G6" s="161"/>
      <c r="H6" s="161"/>
      <c r="I6" s="161"/>
      <c r="J6" s="161"/>
      <c r="K6" s="161"/>
      <c r="L6" s="161"/>
      <c r="M6" s="161"/>
    </row>
    <row r="7" spans="2:13" ht="36" customHeight="1" x14ac:dyDescent="0.25">
      <c r="B7" s="160" t="s">
        <v>67</v>
      </c>
      <c r="C7" s="161"/>
      <c r="D7" s="161"/>
      <c r="E7" s="161"/>
      <c r="F7" s="161"/>
      <c r="G7" s="161"/>
      <c r="H7" s="161"/>
      <c r="I7" s="161"/>
      <c r="J7" s="161"/>
      <c r="K7" s="161"/>
      <c r="L7" s="161"/>
      <c r="M7" s="161"/>
    </row>
    <row r="8" spans="2:13" ht="36" customHeight="1" x14ac:dyDescent="0.25">
      <c r="B8" s="160" t="s">
        <v>68</v>
      </c>
      <c r="C8" s="161"/>
      <c r="D8" s="161"/>
      <c r="E8" s="161"/>
      <c r="F8" s="161"/>
      <c r="G8" s="161"/>
      <c r="H8" s="161"/>
      <c r="I8" s="161"/>
      <c r="J8" s="161"/>
      <c r="K8" s="161"/>
      <c r="L8" s="161"/>
      <c r="M8" s="161"/>
    </row>
    <row r="9" spans="2:13" ht="48" customHeight="1" x14ac:dyDescent="0.25">
      <c r="B9" s="160" t="s">
        <v>69</v>
      </c>
      <c r="C9" s="161"/>
      <c r="D9" s="161"/>
      <c r="E9" s="161"/>
      <c r="F9" s="161"/>
      <c r="G9" s="161"/>
      <c r="H9" s="161"/>
      <c r="I9" s="161"/>
      <c r="J9" s="161"/>
      <c r="K9" s="161"/>
      <c r="L9" s="161"/>
      <c r="M9" s="161"/>
    </row>
    <row r="10" spans="2:13" ht="48" customHeight="1" x14ac:dyDescent="0.25">
      <c r="B10" s="162" t="s">
        <v>71</v>
      </c>
      <c r="C10" s="159"/>
      <c r="D10" s="159"/>
      <c r="E10" s="159"/>
      <c r="F10" s="159"/>
      <c r="G10" s="159"/>
      <c r="H10" s="159"/>
      <c r="I10" s="159"/>
      <c r="J10" s="159"/>
      <c r="K10" s="159"/>
      <c r="L10" s="159"/>
      <c r="M10" s="159"/>
    </row>
    <row r="11" spans="2:13" ht="72.75" customHeight="1" x14ac:dyDescent="0.25">
      <c r="B11" s="159" t="s">
        <v>72</v>
      </c>
      <c r="C11" s="159"/>
      <c r="D11" s="159"/>
      <c r="E11" s="159"/>
      <c r="F11" s="159"/>
      <c r="G11" s="159"/>
      <c r="H11" s="159"/>
      <c r="I11" s="159"/>
      <c r="J11" s="159"/>
      <c r="K11" s="159"/>
      <c r="L11" s="159"/>
      <c r="M11" s="159"/>
    </row>
  </sheetData>
  <mergeCells count="7">
    <mergeCell ref="B11:M11"/>
    <mergeCell ref="B6:M6"/>
    <mergeCell ref="B5:M5"/>
    <mergeCell ref="B7:M7"/>
    <mergeCell ref="B8:M8"/>
    <mergeCell ref="B9:M9"/>
    <mergeCell ref="B10:M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N99"/>
  <sheetViews>
    <sheetView view="pageBreakPreview" zoomScale="80" zoomScaleNormal="24" zoomScaleSheetLayoutView="80" workbookViewId="0">
      <selection activeCell="D24" sqref="D24"/>
    </sheetView>
  </sheetViews>
  <sheetFormatPr defaultRowHeight="12.75" x14ac:dyDescent="0.25"/>
  <cols>
    <col min="1" max="1" width="5.28515625" style="24" customWidth="1"/>
    <col min="2" max="2" width="16.85546875" style="24" customWidth="1"/>
    <col min="3" max="3" width="27.42578125" style="25" customWidth="1"/>
    <col min="4" max="4" width="28.140625" style="26" customWidth="1"/>
    <col min="5" max="5" width="14.7109375" style="27" customWidth="1"/>
    <col min="6" max="6" width="17.85546875" style="15" customWidth="1"/>
    <col min="7" max="7" width="12.28515625" style="7" customWidth="1"/>
    <col min="8" max="8" width="10" style="20" customWidth="1"/>
    <col min="9" max="9" width="10.140625" style="20" customWidth="1"/>
    <col min="10" max="10" width="11.140625" style="3" customWidth="1"/>
    <col min="11" max="11" width="9.7109375" style="7" customWidth="1"/>
    <col min="12" max="12" width="7.5703125" style="21" customWidth="1"/>
    <col min="13" max="13" width="10" style="21" customWidth="1"/>
    <col min="14" max="14" width="11" style="21" customWidth="1"/>
    <col min="15" max="15" width="14.42578125" style="21" customWidth="1"/>
    <col min="16" max="16" width="9.42578125" style="21" customWidth="1"/>
    <col min="17" max="17" width="10.7109375" style="21" customWidth="1"/>
    <col min="18" max="18" width="10.7109375" style="3" customWidth="1"/>
    <col min="19" max="19" width="6" style="2" customWidth="1"/>
    <col min="20" max="20" width="8" style="2" customWidth="1"/>
    <col min="21" max="21" width="8.140625" style="3" customWidth="1"/>
    <col min="22" max="22" width="5.7109375" style="2" customWidth="1"/>
    <col min="23" max="23" width="8" style="2" customWidth="1"/>
    <col min="24" max="24" width="10.28515625" style="3" customWidth="1"/>
    <col min="25" max="25" width="7.28515625" style="2" customWidth="1"/>
    <col min="26" max="26" width="9.28515625" style="2" customWidth="1"/>
    <col min="27" max="27" width="9.28515625" style="4" customWidth="1"/>
    <col min="28" max="28" width="6.85546875" style="2" customWidth="1"/>
    <col min="29" max="29" width="11" style="2" customWidth="1"/>
    <col min="30" max="30" width="10.7109375" style="4" customWidth="1"/>
    <col min="31" max="31" width="8.28515625" style="2" customWidth="1"/>
    <col min="32" max="32" width="10.28515625" style="2" customWidth="1"/>
    <col min="33" max="33" width="8.28515625" style="3" customWidth="1"/>
    <col min="34" max="34" width="15.28515625" style="2" customWidth="1"/>
    <col min="35" max="35" width="12.5703125" style="2" customWidth="1"/>
    <col min="36" max="37" width="11.85546875" style="3" customWidth="1"/>
    <col min="38" max="38" width="10.5703125" style="5" customWidth="1"/>
    <col min="39" max="39" width="10.5703125" style="6" customWidth="1"/>
    <col min="40" max="40" width="10.7109375" style="2" customWidth="1"/>
    <col min="41" max="41" width="10.140625" style="2" customWidth="1"/>
    <col min="42" max="42" width="9" style="2" customWidth="1"/>
    <col min="43" max="43" width="12.28515625" style="7" customWidth="1"/>
    <col min="44" max="44" width="1.7109375" style="26" customWidth="1"/>
    <col min="45" max="45" width="10.7109375" style="2" customWidth="1"/>
    <col min="46" max="46" width="10.140625" style="2" customWidth="1"/>
    <col min="47" max="16384" width="9.140625" style="28"/>
  </cols>
  <sheetData>
    <row r="1" spans="1:66" s="22" customFormat="1" x14ac:dyDescent="0.2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66" s="22" customFormat="1" ht="13.5" x14ac:dyDescent="0.25">
      <c r="A2" s="126"/>
      <c r="B2" s="126"/>
      <c r="C2" s="173" t="s">
        <v>11</v>
      </c>
      <c r="D2" s="173"/>
      <c r="E2" s="173"/>
      <c r="F2" s="173"/>
      <c r="G2" s="173"/>
      <c r="H2" s="173"/>
      <c r="I2" s="173"/>
      <c r="J2" s="173"/>
      <c r="K2" s="173"/>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66" s="49" customFormat="1" ht="27.75" customHeight="1" x14ac:dyDescent="0.25">
      <c r="A3" s="164"/>
      <c r="B3" s="164"/>
      <c r="C3" s="164"/>
      <c r="D3" s="164"/>
      <c r="E3" s="76"/>
      <c r="F3" s="76"/>
      <c r="G3" s="171" t="s">
        <v>18</v>
      </c>
      <c r="H3" s="171"/>
      <c r="I3" s="171"/>
      <c r="J3" s="171"/>
      <c r="K3" s="171" t="s">
        <v>33</v>
      </c>
      <c r="L3" s="171"/>
      <c r="M3" s="171"/>
      <c r="N3" s="171"/>
      <c r="O3" s="171"/>
      <c r="P3" s="171"/>
      <c r="Q3" s="171"/>
      <c r="R3" s="171"/>
      <c r="S3" s="171"/>
      <c r="T3" s="171"/>
      <c r="U3" s="171"/>
      <c r="V3" s="171"/>
      <c r="W3" s="171"/>
      <c r="X3" s="171"/>
      <c r="Y3" s="171"/>
      <c r="Z3" s="171"/>
      <c r="AA3" s="171"/>
      <c r="AB3" s="171"/>
      <c r="AC3" s="171"/>
      <c r="AD3" s="171"/>
      <c r="AE3" s="171"/>
      <c r="AF3" s="171"/>
      <c r="AG3" s="171"/>
      <c r="AH3" s="168" t="s">
        <v>45</v>
      </c>
      <c r="AI3" s="168"/>
      <c r="AJ3" s="168"/>
      <c r="AK3" s="174" t="s">
        <v>49</v>
      </c>
      <c r="AL3" s="166" t="s">
        <v>50</v>
      </c>
      <c r="AM3" s="167" t="s">
        <v>51</v>
      </c>
      <c r="AN3" s="165" t="s">
        <v>52</v>
      </c>
      <c r="AO3" s="165"/>
      <c r="AP3" s="165"/>
      <c r="AQ3" s="165"/>
      <c r="AR3" s="76"/>
      <c r="AS3" s="165" t="s">
        <v>57</v>
      </c>
      <c r="AT3" s="165"/>
      <c r="AU3" s="165"/>
    </row>
    <row r="4" spans="1:66" s="14" customFormat="1" x14ac:dyDescent="0.25">
      <c r="A4" s="164" t="s">
        <v>12</v>
      </c>
      <c r="B4" s="164" t="s">
        <v>13</v>
      </c>
      <c r="C4" s="177" t="s">
        <v>14</v>
      </c>
      <c r="D4" s="180" t="s">
        <v>15</v>
      </c>
      <c r="E4" s="164" t="s">
        <v>16</v>
      </c>
      <c r="F4" s="164" t="s">
        <v>17</v>
      </c>
      <c r="G4" s="172" t="s">
        <v>19</v>
      </c>
      <c r="H4" s="172"/>
      <c r="I4" s="172"/>
      <c r="J4" s="172"/>
      <c r="K4" s="172" t="s">
        <v>27</v>
      </c>
      <c r="L4" s="172"/>
      <c r="M4" s="172"/>
      <c r="N4" s="172"/>
      <c r="O4" s="172"/>
      <c r="P4" s="172"/>
      <c r="Q4" s="172"/>
      <c r="R4" s="172"/>
      <c r="S4" s="165" t="s">
        <v>34</v>
      </c>
      <c r="T4" s="165"/>
      <c r="U4" s="165"/>
      <c r="V4" s="165"/>
      <c r="W4" s="165"/>
      <c r="X4" s="165"/>
      <c r="Y4" s="165" t="s">
        <v>39</v>
      </c>
      <c r="Z4" s="165"/>
      <c r="AA4" s="165"/>
      <c r="AB4" s="165"/>
      <c r="AC4" s="165"/>
      <c r="AD4" s="165"/>
      <c r="AE4" s="168" t="s">
        <v>44</v>
      </c>
      <c r="AF4" s="168"/>
      <c r="AG4" s="168"/>
      <c r="AH4" s="168"/>
      <c r="AI4" s="168"/>
      <c r="AJ4" s="168"/>
      <c r="AK4" s="175"/>
      <c r="AL4" s="166"/>
      <c r="AM4" s="167"/>
      <c r="AN4" s="165"/>
      <c r="AO4" s="165"/>
      <c r="AP4" s="165"/>
      <c r="AQ4" s="165"/>
      <c r="AR4" s="79"/>
      <c r="AS4" s="165"/>
      <c r="AT4" s="165"/>
      <c r="AU4" s="165"/>
    </row>
    <row r="5" spans="1:66" s="14" customFormat="1" x14ac:dyDescent="0.25">
      <c r="A5" s="164"/>
      <c r="B5" s="164"/>
      <c r="C5" s="178"/>
      <c r="D5" s="180"/>
      <c r="E5" s="164"/>
      <c r="F5" s="164"/>
      <c r="G5" s="172"/>
      <c r="H5" s="172"/>
      <c r="I5" s="172"/>
      <c r="J5" s="172"/>
      <c r="K5" s="172"/>
      <c r="L5" s="172"/>
      <c r="M5" s="172"/>
      <c r="N5" s="172"/>
      <c r="O5" s="172"/>
      <c r="P5" s="172"/>
      <c r="Q5" s="172"/>
      <c r="R5" s="172"/>
      <c r="S5" s="165" t="s">
        <v>35</v>
      </c>
      <c r="T5" s="165"/>
      <c r="U5" s="165"/>
      <c r="V5" s="165" t="s">
        <v>36</v>
      </c>
      <c r="W5" s="165"/>
      <c r="X5" s="165"/>
      <c r="Y5" s="165" t="s">
        <v>40</v>
      </c>
      <c r="Z5" s="165"/>
      <c r="AA5" s="165"/>
      <c r="AB5" s="165" t="s">
        <v>41</v>
      </c>
      <c r="AC5" s="165"/>
      <c r="AD5" s="165"/>
      <c r="AE5" s="168"/>
      <c r="AF5" s="168"/>
      <c r="AG5" s="168"/>
      <c r="AH5" s="168"/>
      <c r="AI5" s="168"/>
      <c r="AJ5" s="168"/>
      <c r="AK5" s="175"/>
      <c r="AL5" s="166"/>
      <c r="AM5" s="167"/>
      <c r="AN5" s="165"/>
      <c r="AO5" s="165"/>
      <c r="AP5" s="165"/>
      <c r="AQ5" s="165"/>
      <c r="AR5" s="80"/>
      <c r="AS5" s="165"/>
      <c r="AT5" s="165"/>
      <c r="AU5" s="165"/>
    </row>
    <row r="6" spans="1:66" s="14" customFormat="1" ht="66" customHeight="1" x14ac:dyDescent="0.25">
      <c r="A6" s="164"/>
      <c r="B6" s="164"/>
      <c r="C6" s="179"/>
      <c r="D6" s="180"/>
      <c r="E6" s="164"/>
      <c r="F6" s="164"/>
      <c r="G6" s="12" t="s">
        <v>20</v>
      </c>
      <c r="H6" s="11" t="s">
        <v>21</v>
      </c>
      <c r="I6" s="11" t="s">
        <v>22</v>
      </c>
      <c r="J6" s="81" t="s">
        <v>31</v>
      </c>
      <c r="K6" s="11" t="s">
        <v>23</v>
      </c>
      <c r="L6" s="11" t="s">
        <v>24</v>
      </c>
      <c r="M6" s="11" t="s">
        <v>25</v>
      </c>
      <c r="N6" s="11" t="s">
        <v>26</v>
      </c>
      <c r="O6" s="11" t="s">
        <v>28</v>
      </c>
      <c r="P6" s="11" t="s">
        <v>29</v>
      </c>
      <c r="Q6" s="11" t="s">
        <v>30</v>
      </c>
      <c r="R6" s="13" t="s">
        <v>31</v>
      </c>
      <c r="S6" s="11" t="s">
        <v>32</v>
      </c>
      <c r="T6" s="12" t="s">
        <v>37</v>
      </c>
      <c r="U6" s="13" t="s">
        <v>38</v>
      </c>
      <c r="V6" s="11" t="s">
        <v>32</v>
      </c>
      <c r="W6" s="141" t="s">
        <v>37</v>
      </c>
      <c r="X6" s="13" t="s">
        <v>38</v>
      </c>
      <c r="Y6" s="12" t="s">
        <v>42</v>
      </c>
      <c r="Z6" s="12" t="s">
        <v>43</v>
      </c>
      <c r="AA6" s="13" t="s">
        <v>31</v>
      </c>
      <c r="AB6" s="141" t="s">
        <v>42</v>
      </c>
      <c r="AC6" s="141" t="s">
        <v>43</v>
      </c>
      <c r="AD6" s="13" t="s">
        <v>31</v>
      </c>
      <c r="AE6" s="141" t="s">
        <v>42</v>
      </c>
      <c r="AF6" s="141" t="s">
        <v>43</v>
      </c>
      <c r="AG6" s="13" t="s">
        <v>31</v>
      </c>
      <c r="AH6" s="12" t="s">
        <v>46</v>
      </c>
      <c r="AI6" s="12" t="s">
        <v>47</v>
      </c>
      <c r="AJ6" s="13" t="s">
        <v>48</v>
      </c>
      <c r="AK6" s="176"/>
      <c r="AL6" s="166"/>
      <c r="AM6" s="167"/>
      <c r="AN6" s="12" t="s">
        <v>53</v>
      </c>
      <c r="AO6" s="12" t="s">
        <v>54</v>
      </c>
      <c r="AP6" s="12" t="s">
        <v>55</v>
      </c>
      <c r="AQ6" s="12" t="s">
        <v>56</v>
      </c>
      <c r="AR6" s="80"/>
      <c r="AS6" s="82" t="s">
        <v>59</v>
      </c>
      <c r="AT6" s="82" t="s">
        <v>58</v>
      </c>
      <c r="AU6" s="82" t="s">
        <v>60</v>
      </c>
    </row>
    <row r="7" spans="1:66" s="23" customFormat="1" x14ac:dyDescent="0.2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66" s="50" customFormat="1" x14ac:dyDescent="0.25">
      <c r="A8" s="85"/>
      <c r="B8" s="170"/>
      <c r="C8" s="170"/>
      <c r="D8" s="170"/>
      <c r="E8" s="170"/>
      <c r="F8" s="17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66" s="52" customFormat="1" ht="13.5" x14ac:dyDescent="0.25">
      <c r="A9" s="182"/>
      <c r="B9" s="185"/>
      <c r="C9" s="186"/>
      <c r="D9" s="51"/>
      <c r="E9" s="44"/>
      <c r="F9" s="44"/>
      <c r="G9" s="39"/>
      <c r="H9" s="40"/>
      <c r="I9" s="40"/>
      <c r="J9" s="48">
        <f t="shared" ref="J9:J14" si="0">G9*H9*I9</f>
        <v>0</v>
      </c>
      <c r="K9" s="41"/>
      <c r="L9" s="42"/>
      <c r="M9" s="40"/>
      <c r="N9" s="40"/>
      <c r="O9" s="40"/>
      <c r="P9" s="40"/>
      <c r="Q9" s="40"/>
      <c r="R9" s="89">
        <f t="shared" ref="R9:R14" si="1">(K9*L9*M9*N9)+(K9*P9)+(K9*L9*O9)+(K9*L9*Q9)</f>
        <v>0</v>
      </c>
      <c r="S9" s="90"/>
      <c r="T9" s="90"/>
      <c r="U9" s="91">
        <f t="shared" ref="U9:U14" si="2">S9*T9</f>
        <v>0</v>
      </c>
      <c r="V9" s="90"/>
      <c r="W9" s="90"/>
      <c r="X9" s="91">
        <f t="shared" ref="X9:X14" si="3">V9*W9</f>
        <v>0</v>
      </c>
      <c r="Y9" s="90"/>
      <c r="Z9" s="90"/>
      <c r="AA9" s="91">
        <f t="shared" ref="AA9:AA14" si="4">Y9*Z9</f>
        <v>0</v>
      </c>
      <c r="AB9" s="90"/>
      <c r="AC9" s="90"/>
      <c r="AD9" s="91">
        <f t="shared" ref="AD9:AD14" si="5">AB9*AC9</f>
        <v>0</v>
      </c>
      <c r="AE9" s="90"/>
      <c r="AF9" s="90"/>
      <c r="AG9" s="91">
        <f t="shared" ref="AG9:AG14" si="6">AE9*AF9</f>
        <v>0</v>
      </c>
      <c r="AH9" s="90"/>
      <c r="AI9" s="90"/>
      <c r="AJ9" s="91">
        <f t="shared" ref="AJ9:AJ14" si="7">AH9+AI9</f>
        <v>0</v>
      </c>
      <c r="AK9" s="91"/>
      <c r="AL9" s="92">
        <f t="shared" ref="AL9:AL14" si="8">AJ9+AG9+AD9+AA9+X9+U9+R9+J9+AK9</f>
        <v>0</v>
      </c>
      <c r="AM9" s="184">
        <f>SUM(AL9:AL10)</f>
        <v>0</v>
      </c>
      <c r="AN9" s="163"/>
      <c r="AO9" s="163"/>
      <c r="AP9" s="163"/>
      <c r="AQ9" s="163"/>
      <c r="AR9" s="169"/>
      <c r="AS9" s="163"/>
      <c r="AT9" s="163"/>
      <c r="AU9" s="163"/>
    </row>
    <row r="10" spans="1:66" s="29" customFormat="1" ht="13.5" x14ac:dyDescent="0.25">
      <c r="A10" s="182"/>
      <c r="B10" s="185"/>
      <c r="C10" s="186"/>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3"/>
      <c r="AN10" s="163"/>
      <c r="AO10" s="163"/>
      <c r="AP10" s="163"/>
      <c r="AQ10" s="163"/>
      <c r="AR10" s="169"/>
      <c r="AS10" s="163"/>
      <c r="AT10" s="163"/>
      <c r="AU10" s="163"/>
    </row>
    <row r="11" spans="1:66" s="43" customFormat="1" ht="13.5" x14ac:dyDescent="0.25">
      <c r="A11" s="182"/>
      <c r="B11" s="182"/>
      <c r="C11" s="183"/>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84">
        <f>SUM(AL11:AL13)</f>
        <v>0</v>
      </c>
      <c r="AN11" s="163"/>
      <c r="AO11" s="163"/>
      <c r="AP11" s="163"/>
      <c r="AQ11" s="163"/>
      <c r="AR11" s="169"/>
      <c r="AS11" s="163"/>
      <c r="AT11" s="163"/>
      <c r="AU11" s="163"/>
    </row>
    <row r="12" spans="1:66" s="43" customFormat="1" ht="13.5" x14ac:dyDescent="0.25">
      <c r="A12" s="182"/>
      <c r="B12" s="182"/>
      <c r="C12" s="183"/>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3"/>
      <c r="AN12" s="163"/>
      <c r="AO12" s="163"/>
      <c r="AP12" s="163"/>
      <c r="AQ12" s="163"/>
      <c r="AR12" s="169"/>
      <c r="AS12" s="163"/>
      <c r="AT12" s="163"/>
      <c r="AU12" s="163"/>
    </row>
    <row r="13" spans="1:66" s="43" customFormat="1" ht="13.5" x14ac:dyDescent="0.25">
      <c r="A13" s="182"/>
      <c r="B13" s="182"/>
      <c r="C13" s="183"/>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3"/>
      <c r="AN13" s="163"/>
      <c r="AO13" s="163"/>
      <c r="AP13" s="163"/>
      <c r="AQ13" s="163"/>
      <c r="AR13" s="169"/>
      <c r="AS13" s="163"/>
      <c r="AT13" s="163"/>
      <c r="AU13" s="163"/>
    </row>
    <row r="14" spans="1:66" s="52" customFormat="1" ht="13.5" x14ac:dyDescent="0.2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66" s="30" customFormat="1" x14ac:dyDescent="0.2">
      <c r="A15" s="181" t="s">
        <v>61</v>
      </c>
      <c r="B15" s="181"/>
      <c r="C15" s="181"/>
      <c r="D15" s="181"/>
      <c r="E15" s="181"/>
      <c r="F15" s="181"/>
      <c r="G15" s="93"/>
      <c r="H15" s="94"/>
      <c r="I15" s="94"/>
      <c r="J15" s="93">
        <f t="shared" ref="J15:AU15" si="9">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66" s="22" customFormat="1" ht="15" x14ac:dyDescent="0.25">
      <c r="A16" s="78" t="s">
        <v>62</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x14ac:dyDescent="0.2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x14ac:dyDescent="0.2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x14ac:dyDescent="0.2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x14ac:dyDescent="0.2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x14ac:dyDescent="0.2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x14ac:dyDescent="0.2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x14ac:dyDescent="0.2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x14ac:dyDescent="0.2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x14ac:dyDescent="0.2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x14ac:dyDescent="0.2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x14ac:dyDescent="0.2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x14ac:dyDescent="0.2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x14ac:dyDescent="0.2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x14ac:dyDescent="0.2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x14ac:dyDescent="0.2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x14ac:dyDescent="0.2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x14ac:dyDescent="0.2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x14ac:dyDescent="0.2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x14ac:dyDescent="0.2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x14ac:dyDescent="0.2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x14ac:dyDescent="0.2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x14ac:dyDescent="0.2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x14ac:dyDescent="0.2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x14ac:dyDescent="0.2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x14ac:dyDescent="0.2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x14ac:dyDescent="0.2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x14ac:dyDescent="0.2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x14ac:dyDescent="0.2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x14ac:dyDescent="0.2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x14ac:dyDescent="0.2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x14ac:dyDescent="0.2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x14ac:dyDescent="0.2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x14ac:dyDescent="0.2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x14ac:dyDescent="0.2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x14ac:dyDescent="0.2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x14ac:dyDescent="0.2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x14ac:dyDescent="0.2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x14ac:dyDescent="0.2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x14ac:dyDescent="0.2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x14ac:dyDescent="0.2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x14ac:dyDescent="0.2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x14ac:dyDescent="0.2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x14ac:dyDescent="0.2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x14ac:dyDescent="0.2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x14ac:dyDescent="0.2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x14ac:dyDescent="0.2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x14ac:dyDescent="0.2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x14ac:dyDescent="0.2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x14ac:dyDescent="0.2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x14ac:dyDescent="0.2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x14ac:dyDescent="0.2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x14ac:dyDescent="0.2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x14ac:dyDescent="0.2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x14ac:dyDescent="0.2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x14ac:dyDescent="0.2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x14ac:dyDescent="0.2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x14ac:dyDescent="0.2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x14ac:dyDescent="0.2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x14ac:dyDescent="0.2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x14ac:dyDescent="0.2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x14ac:dyDescent="0.2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x14ac:dyDescent="0.2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x14ac:dyDescent="0.2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x14ac:dyDescent="0.2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x14ac:dyDescent="0.2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x14ac:dyDescent="0.2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x14ac:dyDescent="0.2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x14ac:dyDescent="0.2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x14ac:dyDescent="0.2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x14ac:dyDescent="0.2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x14ac:dyDescent="0.2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x14ac:dyDescent="0.2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x14ac:dyDescent="0.2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x14ac:dyDescent="0.2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x14ac:dyDescent="0.2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x14ac:dyDescent="0.2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x14ac:dyDescent="0.2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x14ac:dyDescent="0.2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x14ac:dyDescent="0.2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x14ac:dyDescent="0.2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x14ac:dyDescent="0.2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x14ac:dyDescent="0.2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x14ac:dyDescent="0.2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C2:K2"/>
    <mergeCell ref="AK3:AK6"/>
    <mergeCell ref="S5:U5"/>
    <mergeCell ref="S4:X4"/>
    <mergeCell ref="Y4:AD4"/>
    <mergeCell ref="AE4:AG5"/>
    <mergeCell ref="C4:C6"/>
    <mergeCell ref="G4:J5"/>
    <mergeCell ref="D4:D6"/>
    <mergeCell ref="A3:D3"/>
    <mergeCell ref="E4:E6"/>
    <mergeCell ref="A4:A6"/>
    <mergeCell ref="G3:J3"/>
    <mergeCell ref="AB5:AD5"/>
    <mergeCell ref="AQ11:AQ13"/>
    <mergeCell ref="AR11:AR13"/>
    <mergeCell ref="AN9:AN10"/>
    <mergeCell ref="AO9:AO10"/>
    <mergeCell ref="AP9:AP10"/>
    <mergeCell ref="AS11:AS13"/>
    <mergeCell ref="AT11:AT13"/>
    <mergeCell ref="B4:B6"/>
    <mergeCell ref="AN3:AQ5"/>
    <mergeCell ref="AL3:AL6"/>
    <mergeCell ref="AM3:AM6"/>
    <mergeCell ref="AH3:AJ5"/>
    <mergeCell ref="F4:F6"/>
    <mergeCell ref="AQ9:AQ10"/>
    <mergeCell ref="AR9:AR10"/>
    <mergeCell ref="B8:F8"/>
    <mergeCell ref="AS3:AU5"/>
    <mergeCell ref="Y5:AA5"/>
    <mergeCell ref="V5:X5"/>
    <mergeCell ref="K3:AG3"/>
    <mergeCell ref="K4:R5"/>
  </mergeCells>
  <phoneticPr fontId="3" type="noConversion"/>
  <printOptions horizontalCentered="1" verticalCentered="1"/>
  <pageMargins left="0.7" right="0.7" top="0.75" bottom="0.75" header="0.3" footer="0.3"/>
  <pageSetup paperSize="8" scale="37" fitToHeight="0"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N99"/>
  <sheetViews>
    <sheetView zoomScale="80" zoomScaleNormal="80" zoomScaleSheetLayoutView="100" workbookViewId="0">
      <selection activeCell="A18" sqref="A18"/>
    </sheetView>
  </sheetViews>
  <sheetFormatPr defaultRowHeight="12.75" x14ac:dyDescent="0.25"/>
  <cols>
    <col min="1" max="1" width="5.28515625" style="24" customWidth="1"/>
    <col min="2" max="2" width="16.85546875" style="24" customWidth="1"/>
    <col min="3" max="3" width="27.42578125" style="25" customWidth="1"/>
    <col min="4" max="4" width="28.140625" style="26" customWidth="1"/>
    <col min="5" max="5" width="14.7109375" style="27" customWidth="1"/>
    <col min="6" max="6" width="17.85546875" style="15" customWidth="1"/>
    <col min="7" max="7" width="9" style="7" customWidth="1"/>
    <col min="8" max="8" width="9.7109375" style="20" customWidth="1"/>
    <col min="9" max="9" width="9.85546875" style="20" customWidth="1"/>
    <col min="10" max="10" width="9.7109375" style="3" customWidth="1"/>
    <col min="11" max="11" width="9.7109375" style="7" customWidth="1"/>
    <col min="12" max="12" width="9.140625" style="21" customWidth="1"/>
    <col min="13" max="13" width="10" style="21" customWidth="1"/>
    <col min="14" max="14" width="11" style="21" customWidth="1"/>
    <col min="15" max="15" width="14.42578125" style="21" customWidth="1"/>
    <col min="16" max="16" width="9.42578125" style="21" customWidth="1"/>
    <col min="17" max="17" width="10.7109375" style="21" customWidth="1"/>
    <col min="18" max="18" width="10.7109375" style="3" customWidth="1"/>
    <col min="19" max="20" width="6" style="2" customWidth="1"/>
    <col min="21" max="21" width="6.7109375" style="3" customWidth="1"/>
    <col min="22" max="22" width="5.7109375" style="2" customWidth="1"/>
    <col min="23" max="23" width="6.85546875" style="2" customWidth="1"/>
    <col min="24" max="24" width="10.28515625" style="3" customWidth="1"/>
    <col min="25" max="25" width="7.28515625" style="2" customWidth="1"/>
    <col min="26" max="26" width="9.28515625" style="2" customWidth="1"/>
    <col min="27" max="27" width="9.28515625" style="4" customWidth="1"/>
    <col min="28" max="28" width="6.85546875" style="2" customWidth="1"/>
    <col min="29" max="29" width="11" style="2" customWidth="1"/>
    <col min="30" max="30" width="10.7109375" style="4" customWidth="1"/>
    <col min="31" max="31" width="8.28515625" style="2" customWidth="1"/>
    <col min="32" max="32" width="10.28515625" style="2" customWidth="1"/>
    <col min="33" max="33" width="8.28515625" style="3" customWidth="1"/>
    <col min="34" max="34" width="15.28515625" style="2" customWidth="1"/>
    <col min="35" max="35" width="12.5703125" style="2" customWidth="1"/>
    <col min="36" max="37" width="11.85546875" style="3" customWidth="1"/>
    <col min="38" max="38" width="10.5703125" style="5" customWidth="1"/>
    <col min="39" max="39" width="10.5703125" style="6" customWidth="1"/>
    <col min="40" max="40" width="10.7109375" style="2" customWidth="1"/>
    <col min="41" max="41" width="10.140625" style="2" customWidth="1"/>
    <col min="42" max="42" width="9" style="2" customWidth="1"/>
    <col min="43" max="43" width="12.28515625" style="7" customWidth="1"/>
    <col min="44" max="44" width="1.7109375" style="26" customWidth="1"/>
    <col min="45" max="45" width="10.7109375" style="2" customWidth="1"/>
    <col min="46" max="46" width="10.140625" style="2" customWidth="1"/>
    <col min="47" max="16384" width="9.140625" style="28"/>
  </cols>
  <sheetData>
    <row r="1" spans="1:66" s="22" customFormat="1" x14ac:dyDescent="0.25">
      <c r="A1" s="111"/>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66" s="22" customFormat="1" ht="13.5" x14ac:dyDescent="0.25">
      <c r="A2" s="135"/>
      <c r="B2" s="126"/>
      <c r="C2" s="173" t="s">
        <v>11</v>
      </c>
      <c r="D2" s="173"/>
      <c r="E2" s="173"/>
      <c r="F2" s="173"/>
      <c r="G2" s="173"/>
      <c r="H2" s="173"/>
      <c r="I2" s="173"/>
      <c r="J2" s="173"/>
      <c r="K2" s="173"/>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66" s="49" customFormat="1" ht="27.75" customHeight="1" x14ac:dyDescent="0.25">
      <c r="A3" s="164"/>
      <c r="B3" s="164"/>
      <c r="C3" s="164"/>
      <c r="D3" s="164"/>
      <c r="E3" s="76"/>
      <c r="F3" s="76"/>
      <c r="G3" s="171" t="s">
        <v>18</v>
      </c>
      <c r="H3" s="171"/>
      <c r="I3" s="171"/>
      <c r="J3" s="171"/>
      <c r="K3" s="171" t="s">
        <v>33</v>
      </c>
      <c r="L3" s="171"/>
      <c r="M3" s="171"/>
      <c r="N3" s="171"/>
      <c r="O3" s="171"/>
      <c r="P3" s="171"/>
      <c r="Q3" s="171"/>
      <c r="R3" s="171"/>
      <c r="S3" s="171"/>
      <c r="T3" s="171"/>
      <c r="U3" s="171"/>
      <c r="V3" s="171"/>
      <c r="W3" s="171"/>
      <c r="X3" s="171"/>
      <c r="Y3" s="171"/>
      <c r="Z3" s="171"/>
      <c r="AA3" s="171"/>
      <c r="AB3" s="171"/>
      <c r="AC3" s="171"/>
      <c r="AD3" s="171"/>
      <c r="AE3" s="171"/>
      <c r="AF3" s="171"/>
      <c r="AG3" s="171"/>
      <c r="AH3" s="168" t="s">
        <v>45</v>
      </c>
      <c r="AI3" s="168"/>
      <c r="AJ3" s="168"/>
      <c r="AK3" s="174" t="s">
        <v>49</v>
      </c>
      <c r="AL3" s="166" t="s">
        <v>50</v>
      </c>
      <c r="AM3" s="167" t="s">
        <v>51</v>
      </c>
      <c r="AN3" s="165" t="s">
        <v>52</v>
      </c>
      <c r="AO3" s="165"/>
      <c r="AP3" s="165"/>
      <c r="AQ3" s="165"/>
      <c r="AR3" s="76"/>
      <c r="AS3" s="165" t="s">
        <v>57</v>
      </c>
      <c r="AT3" s="165"/>
      <c r="AU3" s="165"/>
    </row>
    <row r="4" spans="1:66" s="14" customFormat="1" ht="12.75" customHeight="1" x14ac:dyDescent="0.25">
      <c r="A4" s="164" t="s">
        <v>12</v>
      </c>
      <c r="B4" s="164" t="s">
        <v>13</v>
      </c>
      <c r="C4" s="177" t="s">
        <v>14</v>
      </c>
      <c r="D4" s="180" t="s">
        <v>15</v>
      </c>
      <c r="E4" s="164" t="s">
        <v>16</v>
      </c>
      <c r="F4" s="164" t="s">
        <v>17</v>
      </c>
      <c r="G4" s="172" t="s">
        <v>19</v>
      </c>
      <c r="H4" s="172"/>
      <c r="I4" s="172"/>
      <c r="J4" s="172"/>
      <c r="K4" s="172" t="s">
        <v>27</v>
      </c>
      <c r="L4" s="172"/>
      <c r="M4" s="172"/>
      <c r="N4" s="172"/>
      <c r="O4" s="172"/>
      <c r="P4" s="172"/>
      <c r="Q4" s="172"/>
      <c r="R4" s="172"/>
      <c r="S4" s="165" t="s">
        <v>34</v>
      </c>
      <c r="T4" s="165"/>
      <c r="U4" s="165"/>
      <c r="V4" s="165"/>
      <c r="W4" s="165"/>
      <c r="X4" s="165"/>
      <c r="Y4" s="165" t="s">
        <v>39</v>
      </c>
      <c r="Z4" s="165"/>
      <c r="AA4" s="165"/>
      <c r="AB4" s="165"/>
      <c r="AC4" s="165"/>
      <c r="AD4" s="165"/>
      <c r="AE4" s="168" t="s">
        <v>44</v>
      </c>
      <c r="AF4" s="168"/>
      <c r="AG4" s="168"/>
      <c r="AH4" s="168"/>
      <c r="AI4" s="168"/>
      <c r="AJ4" s="168"/>
      <c r="AK4" s="175"/>
      <c r="AL4" s="166"/>
      <c r="AM4" s="167"/>
      <c r="AN4" s="165"/>
      <c r="AO4" s="165"/>
      <c r="AP4" s="165"/>
      <c r="AQ4" s="165"/>
      <c r="AR4" s="79"/>
      <c r="AS4" s="165"/>
      <c r="AT4" s="165"/>
      <c r="AU4" s="165"/>
    </row>
    <row r="5" spans="1:66" s="14" customFormat="1" ht="12.75" customHeight="1" x14ac:dyDescent="0.25">
      <c r="A5" s="164"/>
      <c r="B5" s="164"/>
      <c r="C5" s="178"/>
      <c r="D5" s="180"/>
      <c r="E5" s="164"/>
      <c r="F5" s="164"/>
      <c r="G5" s="172"/>
      <c r="H5" s="172"/>
      <c r="I5" s="172"/>
      <c r="J5" s="172"/>
      <c r="K5" s="172"/>
      <c r="L5" s="172"/>
      <c r="M5" s="172"/>
      <c r="N5" s="172"/>
      <c r="O5" s="172"/>
      <c r="P5" s="172"/>
      <c r="Q5" s="172"/>
      <c r="R5" s="172"/>
      <c r="S5" s="165" t="s">
        <v>35</v>
      </c>
      <c r="T5" s="165"/>
      <c r="U5" s="165"/>
      <c r="V5" s="165" t="s">
        <v>36</v>
      </c>
      <c r="W5" s="165"/>
      <c r="X5" s="165"/>
      <c r="Y5" s="165" t="s">
        <v>40</v>
      </c>
      <c r="Z5" s="165"/>
      <c r="AA5" s="165"/>
      <c r="AB5" s="165" t="s">
        <v>41</v>
      </c>
      <c r="AC5" s="165"/>
      <c r="AD5" s="165"/>
      <c r="AE5" s="168"/>
      <c r="AF5" s="168"/>
      <c r="AG5" s="168"/>
      <c r="AH5" s="168"/>
      <c r="AI5" s="168"/>
      <c r="AJ5" s="168"/>
      <c r="AK5" s="175"/>
      <c r="AL5" s="166"/>
      <c r="AM5" s="167"/>
      <c r="AN5" s="165"/>
      <c r="AO5" s="165"/>
      <c r="AP5" s="165"/>
      <c r="AQ5" s="165"/>
      <c r="AR5" s="80"/>
      <c r="AS5" s="165"/>
      <c r="AT5" s="165"/>
      <c r="AU5" s="165"/>
    </row>
    <row r="6" spans="1:66" s="14" customFormat="1" ht="66" customHeight="1" x14ac:dyDescent="0.25">
      <c r="A6" s="164"/>
      <c r="B6" s="164"/>
      <c r="C6" s="179"/>
      <c r="D6" s="180"/>
      <c r="E6" s="164"/>
      <c r="F6" s="164"/>
      <c r="G6" s="144" t="s">
        <v>20</v>
      </c>
      <c r="H6" s="145" t="s">
        <v>21</v>
      </c>
      <c r="I6" s="145" t="s">
        <v>22</v>
      </c>
      <c r="J6" s="81" t="s">
        <v>31</v>
      </c>
      <c r="K6" s="145" t="s">
        <v>23</v>
      </c>
      <c r="L6" s="145" t="s">
        <v>24</v>
      </c>
      <c r="M6" s="145" t="s">
        <v>25</v>
      </c>
      <c r="N6" s="145" t="s">
        <v>26</v>
      </c>
      <c r="O6" s="145" t="s">
        <v>28</v>
      </c>
      <c r="P6" s="145" t="s">
        <v>29</v>
      </c>
      <c r="Q6" s="145" t="s">
        <v>30</v>
      </c>
      <c r="R6" s="13" t="s">
        <v>31</v>
      </c>
      <c r="S6" s="145" t="s">
        <v>32</v>
      </c>
      <c r="T6" s="144" t="s">
        <v>37</v>
      </c>
      <c r="U6" s="13" t="s">
        <v>38</v>
      </c>
      <c r="V6" s="145" t="s">
        <v>32</v>
      </c>
      <c r="W6" s="144" t="s">
        <v>37</v>
      </c>
      <c r="X6" s="13" t="s">
        <v>38</v>
      </c>
      <c r="Y6" s="144" t="s">
        <v>42</v>
      </c>
      <c r="Z6" s="144" t="s">
        <v>43</v>
      </c>
      <c r="AA6" s="13" t="s">
        <v>31</v>
      </c>
      <c r="AB6" s="144" t="s">
        <v>42</v>
      </c>
      <c r="AC6" s="144" t="s">
        <v>43</v>
      </c>
      <c r="AD6" s="13" t="s">
        <v>31</v>
      </c>
      <c r="AE6" s="144" t="s">
        <v>42</v>
      </c>
      <c r="AF6" s="144" t="s">
        <v>43</v>
      </c>
      <c r="AG6" s="13" t="s">
        <v>31</v>
      </c>
      <c r="AH6" s="144" t="s">
        <v>46</v>
      </c>
      <c r="AI6" s="144" t="s">
        <v>47</v>
      </c>
      <c r="AJ6" s="13" t="s">
        <v>48</v>
      </c>
      <c r="AK6" s="176"/>
      <c r="AL6" s="166"/>
      <c r="AM6" s="167"/>
      <c r="AN6" s="144" t="s">
        <v>53</v>
      </c>
      <c r="AO6" s="144" t="s">
        <v>54</v>
      </c>
      <c r="AP6" s="144" t="s">
        <v>55</v>
      </c>
      <c r="AQ6" s="144" t="s">
        <v>56</v>
      </c>
      <c r="AR6" s="80"/>
      <c r="AS6" s="82" t="s">
        <v>59</v>
      </c>
      <c r="AT6" s="82" t="s">
        <v>58</v>
      </c>
      <c r="AU6" s="82" t="s">
        <v>60</v>
      </c>
    </row>
    <row r="7" spans="1:66" s="23" customFormat="1" x14ac:dyDescent="0.2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66" s="50" customFormat="1" x14ac:dyDescent="0.25">
      <c r="A8" s="85"/>
      <c r="B8" s="170"/>
      <c r="C8" s="170"/>
      <c r="D8" s="170"/>
      <c r="E8" s="170"/>
      <c r="F8" s="17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66" s="52" customFormat="1" ht="13.5" x14ac:dyDescent="0.25">
      <c r="A9" s="182"/>
      <c r="B9" s="185"/>
      <c r="C9" s="186"/>
      <c r="D9" s="51"/>
      <c r="E9" s="44"/>
      <c r="F9" s="44"/>
      <c r="G9" s="39"/>
      <c r="H9" s="40"/>
      <c r="I9" s="40"/>
      <c r="J9" s="48">
        <f t="shared" ref="J9:J14" si="0">G9*H9*I9</f>
        <v>0</v>
      </c>
      <c r="K9" s="41"/>
      <c r="L9" s="42"/>
      <c r="M9" s="40"/>
      <c r="N9" s="40"/>
      <c r="O9" s="40"/>
      <c r="P9" s="40"/>
      <c r="Q9" s="40"/>
      <c r="R9" s="89">
        <f t="shared" ref="R9:R14" si="1">(K9*L9*M9*N9)+(K9*P9)+(K9*L9*O9)+(K9*L9*Q9)</f>
        <v>0</v>
      </c>
      <c r="S9" s="90"/>
      <c r="T9" s="90"/>
      <c r="U9" s="91">
        <f t="shared" ref="U9:U14" si="2">S9*T9</f>
        <v>0</v>
      </c>
      <c r="V9" s="90"/>
      <c r="W9" s="90"/>
      <c r="X9" s="91">
        <f t="shared" ref="X9:X14" si="3">V9*W9</f>
        <v>0</v>
      </c>
      <c r="Y9" s="90"/>
      <c r="Z9" s="90"/>
      <c r="AA9" s="91">
        <f t="shared" ref="AA9:AA14" si="4">Y9*Z9</f>
        <v>0</v>
      </c>
      <c r="AB9" s="90"/>
      <c r="AC9" s="90"/>
      <c r="AD9" s="91">
        <f t="shared" ref="AD9:AD14" si="5">AB9*AC9</f>
        <v>0</v>
      </c>
      <c r="AE9" s="90"/>
      <c r="AF9" s="90"/>
      <c r="AG9" s="91">
        <f t="shared" ref="AG9:AG14" si="6">AE9*AF9</f>
        <v>0</v>
      </c>
      <c r="AH9" s="90"/>
      <c r="AI9" s="90"/>
      <c r="AJ9" s="91">
        <f t="shared" ref="AJ9:AJ14" si="7">AH9+AI9</f>
        <v>0</v>
      </c>
      <c r="AK9" s="91"/>
      <c r="AL9" s="92">
        <f t="shared" ref="AL9:AL14" si="8">AJ9+AG9+AD9+AA9+X9+U9+R9+J9+AK9</f>
        <v>0</v>
      </c>
      <c r="AM9" s="184">
        <f>SUM(AL9:AL10)</f>
        <v>0</v>
      </c>
      <c r="AN9" s="163"/>
      <c r="AO9" s="163"/>
      <c r="AP9" s="163"/>
      <c r="AQ9" s="163"/>
      <c r="AR9" s="169"/>
      <c r="AS9" s="163"/>
      <c r="AT9" s="163"/>
      <c r="AU9" s="163"/>
    </row>
    <row r="10" spans="1:66" s="29" customFormat="1" ht="13.5" x14ac:dyDescent="0.25">
      <c r="A10" s="182"/>
      <c r="B10" s="185"/>
      <c r="C10" s="186"/>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3"/>
      <c r="AN10" s="163"/>
      <c r="AO10" s="163"/>
      <c r="AP10" s="163"/>
      <c r="AQ10" s="163"/>
      <c r="AR10" s="169"/>
      <c r="AS10" s="163"/>
      <c r="AT10" s="163"/>
      <c r="AU10" s="163"/>
    </row>
    <row r="11" spans="1:66" s="43" customFormat="1" ht="13.5" x14ac:dyDescent="0.25">
      <c r="A11" s="182"/>
      <c r="B11" s="182"/>
      <c r="C11" s="183"/>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84">
        <f>SUM(AL11:AL13)</f>
        <v>0</v>
      </c>
      <c r="AN11" s="163"/>
      <c r="AO11" s="163"/>
      <c r="AP11" s="163"/>
      <c r="AQ11" s="163"/>
      <c r="AR11" s="169"/>
      <c r="AS11" s="163"/>
      <c r="AT11" s="163"/>
      <c r="AU11" s="163"/>
    </row>
    <row r="12" spans="1:66" s="43" customFormat="1" ht="13.5" x14ac:dyDescent="0.25">
      <c r="A12" s="182"/>
      <c r="B12" s="182"/>
      <c r="C12" s="183"/>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3"/>
      <c r="AN12" s="163"/>
      <c r="AO12" s="163"/>
      <c r="AP12" s="163"/>
      <c r="AQ12" s="163"/>
      <c r="AR12" s="169"/>
      <c r="AS12" s="163"/>
      <c r="AT12" s="163"/>
      <c r="AU12" s="163"/>
    </row>
    <row r="13" spans="1:66" s="43" customFormat="1" ht="13.5" x14ac:dyDescent="0.25">
      <c r="A13" s="182"/>
      <c r="B13" s="182"/>
      <c r="C13" s="183"/>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3"/>
      <c r="AN13" s="163"/>
      <c r="AO13" s="163"/>
      <c r="AP13" s="163"/>
      <c r="AQ13" s="163"/>
      <c r="AR13" s="169"/>
      <c r="AS13" s="163"/>
      <c r="AT13" s="163"/>
      <c r="AU13" s="163"/>
    </row>
    <row r="14" spans="1:66" s="52" customFormat="1" ht="13.5" x14ac:dyDescent="0.2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66" s="30" customFormat="1" x14ac:dyDescent="0.2">
      <c r="A15" s="181" t="s">
        <v>61</v>
      </c>
      <c r="B15" s="181"/>
      <c r="C15" s="181"/>
      <c r="D15" s="181"/>
      <c r="E15" s="181"/>
      <c r="F15" s="181"/>
      <c r="G15" s="93"/>
      <c r="H15" s="94"/>
      <c r="I15" s="94"/>
      <c r="J15" s="93">
        <f t="shared" ref="J15:AU15" si="9">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66" s="22" customFormat="1" ht="15" x14ac:dyDescent="0.25">
      <c r="A16" s="78" t="s">
        <v>62</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x14ac:dyDescent="0.2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x14ac:dyDescent="0.2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x14ac:dyDescent="0.2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x14ac:dyDescent="0.2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x14ac:dyDescent="0.2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x14ac:dyDescent="0.2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x14ac:dyDescent="0.2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x14ac:dyDescent="0.2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x14ac:dyDescent="0.2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x14ac:dyDescent="0.2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x14ac:dyDescent="0.2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x14ac:dyDescent="0.2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x14ac:dyDescent="0.2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x14ac:dyDescent="0.2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x14ac:dyDescent="0.2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x14ac:dyDescent="0.2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x14ac:dyDescent="0.2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x14ac:dyDescent="0.2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x14ac:dyDescent="0.2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x14ac:dyDescent="0.2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x14ac:dyDescent="0.2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x14ac:dyDescent="0.2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x14ac:dyDescent="0.2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x14ac:dyDescent="0.2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x14ac:dyDescent="0.2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x14ac:dyDescent="0.2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x14ac:dyDescent="0.2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x14ac:dyDescent="0.2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x14ac:dyDescent="0.2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x14ac:dyDescent="0.2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x14ac:dyDescent="0.2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x14ac:dyDescent="0.2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x14ac:dyDescent="0.2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x14ac:dyDescent="0.2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x14ac:dyDescent="0.2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x14ac:dyDescent="0.2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x14ac:dyDescent="0.2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x14ac:dyDescent="0.2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x14ac:dyDescent="0.2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x14ac:dyDescent="0.2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x14ac:dyDescent="0.2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x14ac:dyDescent="0.2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x14ac:dyDescent="0.2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x14ac:dyDescent="0.2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x14ac:dyDescent="0.2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x14ac:dyDescent="0.2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x14ac:dyDescent="0.2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x14ac:dyDescent="0.2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x14ac:dyDescent="0.2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x14ac:dyDescent="0.2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x14ac:dyDescent="0.2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x14ac:dyDescent="0.2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x14ac:dyDescent="0.2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x14ac:dyDescent="0.2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x14ac:dyDescent="0.2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x14ac:dyDescent="0.2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x14ac:dyDescent="0.2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x14ac:dyDescent="0.2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x14ac:dyDescent="0.2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x14ac:dyDescent="0.2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x14ac:dyDescent="0.2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x14ac:dyDescent="0.2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x14ac:dyDescent="0.2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x14ac:dyDescent="0.2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x14ac:dyDescent="0.2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x14ac:dyDescent="0.2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x14ac:dyDescent="0.2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x14ac:dyDescent="0.2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x14ac:dyDescent="0.2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x14ac:dyDescent="0.2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x14ac:dyDescent="0.2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x14ac:dyDescent="0.2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x14ac:dyDescent="0.2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x14ac:dyDescent="0.2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x14ac:dyDescent="0.2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x14ac:dyDescent="0.2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x14ac:dyDescent="0.2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x14ac:dyDescent="0.2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x14ac:dyDescent="0.2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x14ac:dyDescent="0.2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x14ac:dyDescent="0.2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x14ac:dyDescent="0.2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x14ac:dyDescent="0.2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M3:AM6"/>
    <mergeCell ref="AN3:AQ5"/>
    <mergeCell ref="AS3:AU5"/>
    <mergeCell ref="F4:F6"/>
    <mergeCell ref="AK3:AK6"/>
    <mergeCell ref="AE4:AG5"/>
    <mergeCell ref="S5:U5"/>
    <mergeCell ref="V5:X5"/>
    <mergeCell ref="Y5:AA5"/>
    <mergeCell ref="AB5:AD5"/>
    <mergeCell ref="AU9:AU10"/>
    <mergeCell ref="A9:A10"/>
    <mergeCell ref="B9:B10"/>
    <mergeCell ref="C9:C10"/>
    <mergeCell ref="AM9:AM10"/>
    <mergeCell ref="AN9:AN10"/>
    <mergeCell ref="AO9:AO10"/>
    <mergeCell ref="AP9:AP10"/>
    <mergeCell ref="AQ9:AQ10"/>
    <mergeCell ref="AR9:AR10"/>
    <mergeCell ref="AS9:AS10"/>
    <mergeCell ref="AT9:AT10"/>
    <mergeCell ref="AT11:AT13"/>
    <mergeCell ref="AU11:AU13"/>
    <mergeCell ref="A11:A13"/>
    <mergeCell ref="B11:B13"/>
    <mergeCell ref="C11:C13"/>
    <mergeCell ref="AM11:AM13"/>
    <mergeCell ref="AN11:AN13"/>
    <mergeCell ref="AO11:AO13"/>
    <mergeCell ref="A15:F15"/>
    <mergeCell ref="AP11:AP13"/>
    <mergeCell ref="AQ11:AQ13"/>
    <mergeCell ref="AR11:AR13"/>
    <mergeCell ref="AS11:AS13"/>
  </mergeCells>
  <printOptions horizontalCentered="1" verticalCentered="1"/>
  <pageMargins left="0.7" right="0.7" top="0.75" bottom="0.75" header="0.3" footer="0.3"/>
  <pageSetup paperSize="9" scale="33" fitToHeight="0"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N99"/>
  <sheetViews>
    <sheetView zoomScale="80" zoomScaleNormal="80" zoomScaleSheetLayoutView="100" workbookViewId="0">
      <selection activeCell="AS24" sqref="AS24"/>
    </sheetView>
  </sheetViews>
  <sheetFormatPr defaultRowHeight="12.75" x14ac:dyDescent="0.25"/>
  <cols>
    <col min="1" max="1" width="5.28515625" style="24" customWidth="1"/>
    <col min="2" max="2" width="16.85546875" style="24" customWidth="1"/>
    <col min="3" max="3" width="27.42578125" style="25" customWidth="1"/>
    <col min="4" max="4" width="28.140625" style="26" customWidth="1"/>
    <col min="5" max="5" width="14.7109375" style="27" customWidth="1"/>
    <col min="6" max="6" width="17.85546875" style="15" customWidth="1"/>
    <col min="7" max="7" width="9" style="7" customWidth="1"/>
    <col min="8" max="8" width="9.85546875" style="20" customWidth="1"/>
    <col min="9" max="9" width="9.28515625" style="20" customWidth="1"/>
    <col min="10" max="10" width="9.7109375" style="3" customWidth="1"/>
    <col min="11" max="11" width="9.7109375" style="7" customWidth="1"/>
    <col min="12" max="12" width="7.5703125" style="21" customWidth="1"/>
    <col min="13" max="13" width="10" style="21" customWidth="1"/>
    <col min="14" max="14" width="11" style="21" customWidth="1"/>
    <col min="15" max="15" width="14.42578125" style="21" customWidth="1"/>
    <col min="16" max="16" width="9.42578125" style="21" customWidth="1"/>
    <col min="17" max="17" width="10.7109375" style="21" customWidth="1"/>
    <col min="18" max="18" width="10.7109375" style="3" customWidth="1"/>
    <col min="19" max="20" width="6" style="2" customWidth="1"/>
    <col min="21" max="21" width="6.7109375" style="3" customWidth="1"/>
    <col min="22" max="22" width="5.7109375" style="2" customWidth="1"/>
    <col min="23" max="23" width="6.85546875" style="2" customWidth="1"/>
    <col min="24" max="24" width="10.28515625" style="3" customWidth="1"/>
    <col min="25" max="25" width="7.28515625" style="2" customWidth="1"/>
    <col min="26" max="26" width="9.28515625" style="2" customWidth="1"/>
    <col min="27" max="27" width="9.28515625" style="4" customWidth="1"/>
    <col min="28" max="28" width="6.85546875" style="2" customWidth="1"/>
    <col min="29" max="29" width="11" style="2" customWidth="1"/>
    <col min="30" max="30" width="10.7109375" style="4" customWidth="1"/>
    <col min="31" max="31" width="8.28515625" style="2" customWidth="1"/>
    <col min="32" max="32" width="10.28515625" style="2" customWidth="1"/>
    <col min="33" max="33" width="8.28515625" style="3" customWidth="1"/>
    <col min="34" max="34" width="15.28515625" style="2" customWidth="1"/>
    <col min="35" max="35" width="12.5703125" style="2" customWidth="1"/>
    <col min="36" max="37" width="11.85546875" style="3" customWidth="1"/>
    <col min="38" max="38" width="10.5703125" style="5" customWidth="1"/>
    <col min="39" max="39" width="10.5703125" style="6" customWidth="1"/>
    <col min="40" max="40" width="10.7109375" style="2" customWidth="1"/>
    <col min="41" max="41" width="10.140625" style="2" customWidth="1"/>
    <col min="42" max="42" width="9" style="2" customWidth="1"/>
    <col min="43" max="43" width="12.28515625" style="7" customWidth="1"/>
    <col min="44" max="44" width="1.7109375" style="26" customWidth="1"/>
    <col min="45" max="45" width="10.7109375" style="2" customWidth="1"/>
    <col min="46" max="46" width="10.140625" style="2" customWidth="1"/>
    <col min="47" max="16384" width="9.140625" style="28"/>
  </cols>
  <sheetData>
    <row r="1" spans="1:66" s="22" customFormat="1" x14ac:dyDescent="0.2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66" s="22" customFormat="1" ht="13.5" x14ac:dyDescent="0.25">
      <c r="A2" s="126"/>
      <c r="B2" s="126"/>
      <c r="C2" s="173" t="s">
        <v>11</v>
      </c>
      <c r="D2" s="173"/>
      <c r="E2" s="173"/>
      <c r="F2" s="173"/>
      <c r="G2" s="173"/>
      <c r="H2" s="173"/>
      <c r="I2" s="173"/>
      <c r="J2" s="173"/>
      <c r="K2" s="173"/>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66" s="49" customFormat="1" ht="27.75" customHeight="1" x14ac:dyDescent="0.25">
      <c r="A3" s="164"/>
      <c r="B3" s="164"/>
      <c r="C3" s="164"/>
      <c r="D3" s="164"/>
      <c r="E3" s="76"/>
      <c r="F3" s="76"/>
      <c r="G3" s="171" t="s">
        <v>18</v>
      </c>
      <c r="H3" s="171"/>
      <c r="I3" s="171"/>
      <c r="J3" s="171"/>
      <c r="K3" s="171" t="s">
        <v>33</v>
      </c>
      <c r="L3" s="171"/>
      <c r="M3" s="171"/>
      <c r="N3" s="171"/>
      <c r="O3" s="171"/>
      <c r="P3" s="171"/>
      <c r="Q3" s="171"/>
      <c r="R3" s="171"/>
      <c r="S3" s="171"/>
      <c r="T3" s="171"/>
      <c r="U3" s="171"/>
      <c r="V3" s="171"/>
      <c r="W3" s="171"/>
      <c r="X3" s="171"/>
      <c r="Y3" s="171"/>
      <c r="Z3" s="171"/>
      <c r="AA3" s="171"/>
      <c r="AB3" s="171"/>
      <c r="AC3" s="171"/>
      <c r="AD3" s="171"/>
      <c r="AE3" s="171"/>
      <c r="AF3" s="171"/>
      <c r="AG3" s="171"/>
      <c r="AH3" s="168" t="s">
        <v>45</v>
      </c>
      <c r="AI3" s="168"/>
      <c r="AJ3" s="168"/>
      <c r="AK3" s="174" t="s">
        <v>49</v>
      </c>
      <c r="AL3" s="166" t="s">
        <v>50</v>
      </c>
      <c r="AM3" s="167" t="s">
        <v>51</v>
      </c>
      <c r="AN3" s="165" t="s">
        <v>52</v>
      </c>
      <c r="AO3" s="165"/>
      <c r="AP3" s="165"/>
      <c r="AQ3" s="165"/>
      <c r="AR3" s="76"/>
      <c r="AS3" s="165" t="s">
        <v>57</v>
      </c>
      <c r="AT3" s="165"/>
      <c r="AU3" s="165"/>
    </row>
    <row r="4" spans="1:66" s="14" customFormat="1" ht="12.75" customHeight="1" x14ac:dyDescent="0.25">
      <c r="A4" s="164" t="s">
        <v>12</v>
      </c>
      <c r="B4" s="164" t="s">
        <v>13</v>
      </c>
      <c r="C4" s="177" t="s">
        <v>14</v>
      </c>
      <c r="D4" s="180" t="s">
        <v>15</v>
      </c>
      <c r="E4" s="164" t="s">
        <v>16</v>
      </c>
      <c r="F4" s="164" t="s">
        <v>17</v>
      </c>
      <c r="G4" s="172" t="s">
        <v>19</v>
      </c>
      <c r="H4" s="172"/>
      <c r="I4" s="172"/>
      <c r="J4" s="172"/>
      <c r="K4" s="172" t="s">
        <v>27</v>
      </c>
      <c r="L4" s="172"/>
      <c r="M4" s="172"/>
      <c r="N4" s="172"/>
      <c r="O4" s="172"/>
      <c r="P4" s="172"/>
      <c r="Q4" s="172"/>
      <c r="R4" s="172"/>
      <c r="S4" s="165" t="s">
        <v>34</v>
      </c>
      <c r="T4" s="165"/>
      <c r="U4" s="165"/>
      <c r="V4" s="165"/>
      <c r="W4" s="165"/>
      <c r="X4" s="165"/>
      <c r="Y4" s="165" t="s">
        <v>39</v>
      </c>
      <c r="Z4" s="165"/>
      <c r="AA4" s="165"/>
      <c r="AB4" s="165"/>
      <c r="AC4" s="165"/>
      <c r="AD4" s="165"/>
      <c r="AE4" s="168" t="s">
        <v>44</v>
      </c>
      <c r="AF4" s="168"/>
      <c r="AG4" s="168"/>
      <c r="AH4" s="168"/>
      <c r="AI4" s="168"/>
      <c r="AJ4" s="168"/>
      <c r="AK4" s="175"/>
      <c r="AL4" s="166"/>
      <c r="AM4" s="167"/>
      <c r="AN4" s="165"/>
      <c r="AO4" s="165"/>
      <c r="AP4" s="165"/>
      <c r="AQ4" s="165"/>
      <c r="AR4" s="79"/>
      <c r="AS4" s="165"/>
      <c r="AT4" s="165"/>
      <c r="AU4" s="165"/>
    </row>
    <row r="5" spans="1:66" s="14" customFormat="1" ht="12.75" customHeight="1" x14ac:dyDescent="0.25">
      <c r="A5" s="164"/>
      <c r="B5" s="164"/>
      <c r="C5" s="178"/>
      <c r="D5" s="180"/>
      <c r="E5" s="164"/>
      <c r="F5" s="164"/>
      <c r="G5" s="172"/>
      <c r="H5" s="172"/>
      <c r="I5" s="172"/>
      <c r="J5" s="172"/>
      <c r="K5" s="172"/>
      <c r="L5" s="172"/>
      <c r="M5" s="172"/>
      <c r="N5" s="172"/>
      <c r="O5" s="172"/>
      <c r="P5" s="172"/>
      <c r="Q5" s="172"/>
      <c r="R5" s="172"/>
      <c r="S5" s="165" t="s">
        <v>35</v>
      </c>
      <c r="T5" s="165"/>
      <c r="U5" s="165"/>
      <c r="V5" s="165" t="s">
        <v>36</v>
      </c>
      <c r="W5" s="165"/>
      <c r="X5" s="165"/>
      <c r="Y5" s="165" t="s">
        <v>40</v>
      </c>
      <c r="Z5" s="165"/>
      <c r="AA5" s="165"/>
      <c r="AB5" s="165" t="s">
        <v>41</v>
      </c>
      <c r="AC5" s="165"/>
      <c r="AD5" s="165"/>
      <c r="AE5" s="168"/>
      <c r="AF5" s="168"/>
      <c r="AG5" s="168"/>
      <c r="AH5" s="168"/>
      <c r="AI5" s="168"/>
      <c r="AJ5" s="168"/>
      <c r="AK5" s="175"/>
      <c r="AL5" s="166"/>
      <c r="AM5" s="167"/>
      <c r="AN5" s="165"/>
      <c r="AO5" s="165"/>
      <c r="AP5" s="165"/>
      <c r="AQ5" s="165"/>
      <c r="AR5" s="80"/>
      <c r="AS5" s="165"/>
      <c r="AT5" s="165"/>
      <c r="AU5" s="165"/>
    </row>
    <row r="6" spans="1:66" s="14" customFormat="1" ht="66" customHeight="1" x14ac:dyDescent="0.25">
      <c r="A6" s="164"/>
      <c r="B6" s="164"/>
      <c r="C6" s="179"/>
      <c r="D6" s="180"/>
      <c r="E6" s="164"/>
      <c r="F6" s="164"/>
      <c r="G6" s="144" t="s">
        <v>20</v>
      </c>
      <c r="H6" s="145" t="s">
        <v>21</v>
      </c>
      <c r="I6" s="145" t="s">
        <v>22</v>
      </c>
      <c r="J6" s="81" t="s">
        <v>31</v>
      </c>
      <c r="K6" s="145" t="s">
        <v>23</v>
      </c>
      <c r="L6" s="145" t="s">
        <v>24</v>
      </c>
      <c r="M6" s="145" t="s">
        <v>25</v>
      </c>
      <c r="N6" s="145" t="s">
        <v>26</v>
      </c>
      <c r="O6" s="145" t="s">
        <v>28</v>
      </c>
      <c r="P6" s="145" t="s">
        <v>29</v>
      </c>
      <c r="Q6" s="145" t="s">
        <v>30</v>
      </c>
      <c r="R6" s="13" t="s">
        <v>31</v>
      </c>
      <c r="S6" s="145" t="s">
        <v>32</v>
      </c>
      <c r="T6" s="144" t="s">
        <v>37</v>
      </c>
      <c r="U6" s="13" t="s">
        <v>38</v>
      </c>
      <c r="V6" s="145" t="s">
        <v>32</v>
      </c>
      <c r="W6" s="144" t="s">
        <v>37</v>
      </c>
      <c r="X6" s="13" t="s">
        <v>38</v>
      </c>
      <c r="Y6" s="144" t="s">
        <v>42</v>
      </c>
      <c r="Z6" s="144" t="s">
        <v>43</v>
      </c>
      <c r="AA6" s="13" t="s">
        <v>31</v>
      </c>
      <c r="AB6" s="144" t="s">
        <v>42</v>
      </c>
      <c r="AC6" s="144" t="s">
        <v>43</v>
      </c>
      <c r="AD6" s="13" t="s">
        <v>31</v>
      </c>
      <c r="AE6" s="144" t="s">
        <v>42</v>
      </c>
      <c r="AF6" s="144" t="s">
        <v>43</v>
      </c>
      <c r="AG6" s="13" t="s">
        <v>31</v>
      </c>
      <c r="AH6" s="144" t="s">
        <v>46</v>
      </c>
      <c r="AI6" s="144" t="s">
        <v>47</v>
      </c>
      <c r="AJ6" s="13" t="s">
        <v>48</v>
      </c>
      <c r="AK6" s="176"/>
      <c r="AL6" s="166"/>
      <c r="AM6" s="167"/>
      <c r="AN6" s="144" t="s">
        <v>53</v>
      </c>
      <c r="AO6" s="144" t="s">
        <v>54</v>
      </c>
      <c r="AP6" s="144" t="s">
        <v>55</v>
      </c>
      <c r="AQ6" s="144" t="s">
        <v>56</v>
      </c>
      <c r="AR6" s="80"/>
      <c r="AS6" s="82" t="s">
        <v>59</v>
      </c>
      <c r="AT6" s="82" t="s">
        <v>58</v>
      </c>
      <c r="AU6" s="82" t="s">
        <v>60</v>
      </c>
    </row>
    <row r="7" spans="1:66" s="23" customFormat="1" x14ac:dyDescent="0.2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66" s="50" customFormat="1" x14ac:dyDescent="0.25">
      <c r="A8" s="85"/>
      <c r="B8" s="170"/>
      <c r="C8" s="170"/>
      <c r="D8" s="170"/>
      <c r="E8" s="170"/>
      <c r="F8" s="17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66" s="52" customFormat="1" ht="13.5" x14ac:dyDescent="0.25">
      <c r="A9" s="182"/>
      <c r="B9" s="185"/>
      <c r="C9" s="186"/>
      <c r="D9" s="51"/>
      <c r="E9" s="44"/>
      <c r="F9" s="44"/>
      <c r="G9" s="39"/>
      <c r="H9" s="40"/>
      <c r="I9" s="40"/>
      <c r="J9" s="48">
        <f t="shared" ref="J9:J14" si="0">G9*H9*I9</f>
        <v>0</v>
      </c>
      <c r="K9" s="41"/>
      <c r="L9" s="42"/>
      <c r="M9" s="40"/>
      <c r="N9" s="40"/>
      <c r="O9" s="40"/>
      <c r="P9" s="40"/>
      <c r="Q9" s="40"/>
      <c r="R9" s="89">
        <f t="shared" ref="R9:R14" si="1">(K9*L9*M9*N9)+(K9*P9)+(K9*L9*O9)+(K9*L9*Q9)</f>
        <v>0</v>
      </c>
      <c r="S9" s="90"/>
      <c r="T9" s="90"/>
      <c r="U9" s="91">
        <f t="shared" ref="U9:U14" si="2">S9*T9</f>
        <v>0</v>
      </c>
      <c r="V9" s="90"/>
      <c r="W9" s="90"/>
      <c r="X9" s="91">
        <f t="shared" ref="X9:X14" si="3">V9*W9</f>
        <v>0</v>
      </c>
      <c r="Y9" s="90"/>
      <c r="Z9" s="90"/>
      <c r="AA9" s="91">
        <f t="shared" ref="AA9:AA14" si="4">Y9*Z9</f>
        <v>0</v>
      </c>
      <c r="AB9" s="90"/>
      <c r="AC9" s="90"/>
      <c r="AD9" s="91">
        <f t="shared" ref="AD9:AD14" si="5">AB9*AC9</f>
        <v>0</v>
      </c>
      <c r="AE9" s="90"/>
      <c r="AF9" s="90"/>
      <c r="AG9" s="91">
        <f t="shared" ref="AG9:AG14" si="6">AE9*AF9</f>
        <v>0</v>
      </c>
      <c r="AH9" s="90"/>
      <c r="AI9" s="90"/>
      <c r="AJ9" s="91">
        <f t="shared" ref="AJ9:AJ14" si="7">AH9+AI9</f>
        <v>0</v>
      </c>
      <c r="AK9" s="91"/>
      <c r="AL9" s="92">
        <f t="shared" ref="AL9:AL14" si="8">AJ9+AG9+AD9+AA9+X9+U9+R9+J9+AK9</f>
        <v>0</v>
      </c>
      <c r="AM9" s="184">
        <f>SUM(AL9:AL10)</f>
        <v>0</v>
      </c>
      <c r="AN9" s="163"/>
      <c r="AO9" s="163"/>
      <c r="AP9" s="163"/>
      <c r="AQ9" s="163"/>
      <c r="AR9" s="169"/>
      <c r="AS9" s="163"/>
      <c r="AT9" s="163"/>
      <c r="AU9" s="163"/>
    </row>
    <row r="10" spans="1:66" s="29" customFormat="1" ht="13.5" x14ac:dyDescent="0.25">
      <c r="A10" s="182"/>
      <c r="B10" s="185"/>
      <c r="C10" s="186"/>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3"/>
      <c r="AN10" s="163"/>
      <c r="AO10" s="163"/>
      <c r="AP10" s="163"/>
      <c r="AQ10" s="163"/>
      <c r="AR10" s="169"/>
      <c r="AS10" s="163"/>
      <c r="AT10" s="163"/>
      <c r="AU10" s="163"/>
    </row>
    <row r="11" spans="1:66" s="43" customFormat="1" ht="13.5" x14ac:dyDescent="0.25">
      <c r="A11" s="182"/>
      <c r="B11" s="182"/>
      <c r="C11" s="183"/>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84">
        <f>SUM(AL11:AL13)</f>
        <v>0</v>
      </c>
      <c r="AN11" s="163"/>
      <c r="AO11" s="163"/>
      <c r="AP11" s="163"/>
      <c r="AQ11" s="163"/>
      <c r="AR11" s="169"/>
      <c r="AS11" s="163"/>
      <c r="AT11" s="163"/>
      <c r="AU11" s="163"/>
    </row>
    <row r="12" spans="1:66" s="43" customFormat="1" ht="13.5" x14ac:dyDescent="0.25">
      <c r="A12" s="182"/>
      <c r="B12" s="182"/>
      <c r="C12" s="183"/>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3"/>
      <c r="AN12" s="163"/>
      <c r="AO12" s="163"/>
      <c r="AP12" s="163"/>
      <c r="AQ12" s="163"/>
      <c r="AR12" s="169"/>
      <c r="AS12" s="163"/>
      <c r="AT12" s="163"/>
      <c r="AU12" s="163"/>
    </row>
    <row r="13" spans="1:66" s="43" customFormat="1" ht="13.5" x14ac:dyDescent="0.25">
      <c r="A13" s="182"/>
      <c r="B13" s="182"/>
      <c r="C13" s="183"/>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3"/>
      <c r="AN13" s="163"/>
      <c r="AO13" s="163"/>
      <c r="AP13" s="163"/>
      <c r="AQ13" s="163"/>
      <c r="AR13" s="169"/>
      <c r="AS13" s="163"/>
      <c r="AT13" s="163"/>
      <c r="AU13" s="163"/>
    </row>
    <row r="14" spans="1:66" s="52" customFormat="1" ht="13.5" x14ac:dyDescent="0.2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66" s="30" customFormat="1" x14ac:dyDescent="0.2">
      <c r="A15" s="181" t="s">
        <v>61</v>
      </c>
      <c r="B15" s="181"/>
      <c r="C15" s="181"/>
      <c r="D15" s="181"/>
      <c r="E15" s="181"/>
      <c r="F15" s="181"/>
      <c r="G15" s="93"/>
      <c r="H15" s="94"/>
      <c r="I15" s="94"/>
      <c r="J15" s="93">
        <f t="shared" ref="J15:AU15" si="9">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66" s="22" customFormat="1" ht="15" x14ac:dyDescent="0.25">
      <c r="A16" s="78" t="s">
        <v>62</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x14ac:dyDescent="0.2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x14ac:dyDescent="0.2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x14ac:dyDescent="0.2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x14ac:dyDescent="0.2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x14ac:dyDescent="0.2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x14ac:dyDescent="0.2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x14ac:dyDescent="0.2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x14ac:dyDescent="0.2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x14ac:dyDescent="0.2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x14ac:dyDescent="0.2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x14ac:dyDescent="0.2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x14ac:dyDescent="0.2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x14ac:dyDescent="0.2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x14ac:dyDescent="0.2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x14ac:dyDescent="0.2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x14ac:dyDescent="0.2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x14ac:dyDescent="0.2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x14ac:dyDescent="0.2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x14ac:dyDescent="0.2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x14ac:dyDescent="0.2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x14ac:dyDescent="0.2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x14ac:dyDescent="0.2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x14ac:dyDescent="0.2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x14ac:dyDescent="0.2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x14ac:dyDescent="0.2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x14ac:dyDescent="0.2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x14ac:dyDescent="0.2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x14ac:dyDescent="0.2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x14ac:dyDescent="0.2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x14ac:dyDescent="0.2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x14ac:dyDescent="0.2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x14ac:dyDescent="0.2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x14ac:dyDescent="0.2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x14ac:dyDescent="0.2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x14ac:dyDescent="0.2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x14ac:dyDescent="0.2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x14ac:dyDescent="0.2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x14ac:dyDescent="0.2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x14ac:dyDescent="0.2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x14ac:dyDescent="0.2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x14ac:dyDescent="0.2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x14ac:dyDescent="0.2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x14ac:dyDescent="0.2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x14ac:dyDescent="0.2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x14ac:dyDescent="0.2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x14ac:dyDescent="0.2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x14ac:dyDescent="0.2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x14ac:dyDescent="0.2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x14ac:dyDescent="0.2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x14ac:dyDescent="0.2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x14ac:dyDescent="0.2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x14ac:dyDescent="0.2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x14ac:dyDescent="0.2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x14ac:dyDescent="0.2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x14ac:dyDescent="0.2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x14ac:dyDescent="0.2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x14ac:dyDescent="0.2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x14ac:dyDescent="0.2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x14ac:dyDescent="0.2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x14ac:dyDescent="0.2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x14ac:dyDescent="0.2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x14ac:dyDescent="0.2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x14ac:dyDescent="0.2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x14ac:dyDescent="0.2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x14ac:dyDescent="0.2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x14ac:dyDescent="0.2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x14ac:dyDescent="0.2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x14ac:dyDescent="0.2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x14ac:dyDescent="0.2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x14ac:dyDescent="0.2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x14ac:dyDescent="0.2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x14ac:dyDescent="0.2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x14ac:dyDescent="0.2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x14ac:dyDescent="0.2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x14ac:dyDescent="0.2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x14ac:dyDescent="0.2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x14ac:dyDescent="0.2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x14ac:dyDescent="0.2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x14ac:dyDescent="0.2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x14ac:dyDescent="0.2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x14ac:dyDescent="0.2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x14ac:dyDescent="0.2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x14ac:dyDescent="0.2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M3:AM6"/>
    <mergeCell ref="AN3:AQ5"/>
    <mergeCell ref="AS3:AU5"/>
    <mergeCell ref="F4:F6"/>
    <mergeCell ref="AK3:AK6"/>
    <mergeCell ref="AE4:AG5"/>
    <mergeCell ref="S5:U5"/>
    <mergeCell ref="V5:X5"/>
    <mergeCell ref="Y5:AA5"/>
    <mergeCell ref="AB5:AD5"/>
    <mergeCell ref="AU9:AU10"/>
    <mergeCell ref="A9:A10"/>
    <mergeCell ref="B9:B10"/>
    <mergeCell ref="C9:C10"/>
    <mergeCell ref="AM9:AM10"/>
    <mergeCell ref="AN9:AN10"/>
    <mergeCell ref="AO9:AO10"/>
    <mergeCell ref="AP9:AP10"/>
    <mergeCell ref="AQ9:AQ10"/>
    <mergeCell ref="AR9:AR10"/>
    <mergeCell ref="AS9:AS10"/>
    <mergeCell ref="AT9:AT10"/>
    <mergeCell ref="AT11:AT13"/>
    <mergeCell ref="AU11:AU13"/>
    <mergeCell ref="A11:A13"/>
    <mergeCell ref="B11:B13"/>
    <mergeCell ref="C11:C13"/>
    <mergeCell ref="AM11:AM13"/>
    <mergeCell ref="AN11:AN13"/>
    <mergeCell ref="AO11:AO13"/>
    <mergeCell ref="A15:F15"/>
    <mergeCell ref="AP11:AP13"/>
    <mergeCell ref="AQ11:AQ13"/>
    <mergeCell ref="AR11:AR13"/>
    <mergeCell ref="AS11:AS13"/>
  </mergeCells>
  <printOptions horizontalCentered="1" verticalCentered="1"/>
  <pageMargins left="0.7" right="0.7" top="0.75" bottom="0.75" header="0.3" footer="0.3"/>
  <pageSetup paperSize="9" scale="33" fitToHeight="0"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N99"/>
  <sheetViews>
    <sheetView zoomScale="80" zoomScaleNormal="80" zoomScaleSheetLayoutView="100" workbookViewId="0">
      <selection activeCell="AS28" sqref="AS28"/>
    </sheetView>
  </sheetViews>
  <sheetFormatPr defaultRowHeight="12.75" x14ac:dyDescent="0.25"/>
  <cols>
    <col min="1" max="1" width="5.28515625" style="24" customWidth="1"/>
    <col min="2" max="2" width="16.85546875" style="24" customWidth="1"/>
    <col min="3" max="3" width="27.42578125" style="25" customWidth="1"/>
    <col min="4" max="4" width="28.140625" style="26" customWidth="1"/>
    <col min="5" max="5" width="14.7109375" style="27" customWidth="1"/>
    <col min="6" max="6" width="17.85546875" style="15" customWidth="1"/>
    <col min="7" max="7" width="9" style="7" customWidth="1"/>
    <col min="8" max="8" width="9.5703125" style="20" customWidth="1"/>
    <col min="9" max="9" width="8.7109375" style="20" customWidth="1"/>
    <col min="10" max="10" width="9.7109375" style="3" customWidth="1"/>
    <col min="11" max="11" width="9.7109375" style="7" customWidth="1"/>
    <col min="12" max="12" width="7.5703125" style="21" customWidth="1"/>
    <col min="13" max="13" width="10" style="21" customWidth="1"/>
    <col min="14" max="14" width="11" style="21" customWidth="1"/>
    <col min="15" max="15" width="14.42578125" style="21" customWidth="1"/>
    <col min="16" max="16" width="9.42578125" style="21" customWidth="1"/>
    <col min="17" max="17" width="10.7109375" style="21" customWidth="1"/>
    <col min="18" max="18" width="10.7109375" style="3" customWidth="1"/>
    <col min="19" max="20" width="6" style="2" customWidth="1"/>
    <col min="21" max="21" width="6.7109375" style="3" customWidth="1"/>
    <col min="22" max="22" width="5.7109375" style="2" customWidth="1"/>
    <col min="23" max="23" width="6.85546875" style="2" customWidth="1"/>
    <col min="24" max="24" width="10.28515625" style="3" customWidth="1"/>
    <col min="25" max="25" width="7.28515625" style="2" customWidth="1"/>
    <col min="26" max="26" width="9.28515625" style="2" customWidth="1"/>
    <col min="27" max="27" width="9.28515625" style="4" customWidth="1"/>
    <col min="28" max="28" width="6.85546875" style="2" customWidth="1"/>
    <col min="29" max="29" width="11" style="2" customWidth="1"/>
    <col min="30" max="30" width="10.7109375" style="4" customWidth="1"/>
    <col min="31" max="31" width="8.28515625" style="2" customWidth="1"/>
    <col min="32" max="32" width="10.28515625" style="2" customWidth="1"/>
    <col min="33" max="33" width="8.28515625" style="3" customWidth="1"/>
    <col min="34" max="34" width="15.28515625" style="2" customWidth="1"/>
    <col min="35" max="35" width="12.5703125" style="2" customWidth="1"/>
    <col min="36" max="37" width="11.85546875" style="3" customWidth="1"/>
    <col min="38" max="38" width="10.5703125" style="5" customWidth="1"/>
    <col min="39" max="39" width="10.5703125" style="6" customWidth="1"/>
    <col min="40" max="40" width="10.7109375" style="2" customWidth="1"/>
    <col min="41" max="41" width="10.140625" style="2" customWidth="1"/>
    <col min="42" max="42" width="9" style="2" customWidth="1"/>
    <col min="43" max="43" width="12.28515625" style="7" customWidth="1"/>
    <col min="44" max="44" width="1.7109375" style="26" customWidth="1"/>
    <col min="45" max="45" width="10.7109375" style="2" customWidth="1"/>
    <col min="46" max="46" width="10.140625" style="2" customWidth="1"/>
    <col min="47" max="16384" width="9.140625" style="28"/>
  </cols>
  <sheetData>
    <row r="1" spans="1:66" s="22" customFormat="1" x14ac:dyDescent="0.2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66" s="22" customFormat="1" ht="13.5" x14ac:dyDescent="0.25">
      <c r="A2" s="8"/>
      <c r="B2" s="8"/>
      <c r="C2" s="190" t="s">
        <v>11</v>
      </c>
      <c r="D2" s="190"/>
      <c r="E2" s="190"/>
      <c r="F2" s="190"/>
      <c r="G2" s="190"/>
      <c r="H2" s="190"/>
      <c r="I2" s="190"/>
      <c r="J2" s="190"/>
      <c r="K2" s="190"/>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66" s="49" customFormat="1" ht="27.75" customHeight="1" x14ac:dyDescent="0.25">
      <c r="A3" s="164"/>
      <c r="B3" s="164"/>
      <c r="C3" s="164"/>
      <c r="D3" s="164"/>
      <c r="E3" s="147"/>
      <c r="F3" s="147"/>
      <c r="G3" s="171" t="s">
        <v>18</v>
      </c>
      <c r="H3" s="171"/>
      <c r="I3" s="171"/>
      <c r="J3" s="171"/>
      <c r="K3" s="171" t="s">
        <v>33</v>
      </c>
      <c r="L3" s="171"/>
      <c r="M3" s="171"/>
      <c r="N3" s="171"/>
      <c r="O3" s="171"/>
      <c r="P3" s="171"/>
      <c r="Q3" s="171"/>
      <c r="R3" s="171"/>
      <c r="S3" s="171"/>
      <c r="T3" s="171"/>
      <c r="U3" s="171"/>
      <c r="V3" s="171"/>
      <c r="W3" s="171"/>
      <c r="X3" s="171"/>
      <c r="Y3" s="171"/>
      <c r="Z3" s="171"/>
      <c r="AA3" s="171"/>
      <c r="AB3" s="171"/>
      <c r="AC3" s="171"/>
      <c r="AD3" s="171"/>
      <c r="AE3" s="171"/>
      <c r="AF3" s="171"/>
      <c r="AG3" s="171"/>
      <c r="AH3" s="168" t="s">
        <v>45</v>
      </c>
      <c r="AI3" s="168"/>
      <c r="AJ3" s="168"/>
      <c r="AK3" s="174" t="s">
        <v>49</v>
      </c>
      <c r="AL3" s="166" t="s">
        <v>50</v>
      </c>
      <c r="AM3" s="167" t="s">
        <v>51</v>
      </c>
      <c r="AN3" s="165" t="s">
        <v>52</v>
      </c>
      <c r="AO3" s="165"/>
      <c r="AP3" s="165"/>
      <c r="AQ3" s="165"/>
      <c r="AR3" s="147"/>
      <c r="AS3" s="165" t="s">
        <v>57</v>
      </c>
      <c r="AT3" s="165"/>
      <c r="AU3" s="165"/>
    </row>
    <row r="4" spans="1:66" s="14" customFormat="1" ht="12.75" customHeight="1" x14ac:dyDescent="0.25">
      <c r="A4" s="164" t="s">
        <v>12</v>
      </c>
      <c r="B4" s="164" t="s">
        <v>13</v>
      </c>
      <c r="C4" s="177" t="s">
        <v>14</v>
      </c>
      <c r="D4" s="180" t="s">
        <v>15</v>
      </c>
      <c r="E4" s="164" t="s">
        <v>16</v>
      </c>
      <c r="F4" s="164" t="s">
        <v>17</v>
      </c>
      <c r="G4" s="172" t="s">
        <v>19</v>
      </c>
      <c r="H4" s="172"/>
      <c r="I4" s="172"/>
      <c r="J4" s="172"/>
      <c r="K4" s="172" t="s">
        <v>27</v>
      </c>
      <c r="L4" s="172"/>
      <c r="M4" s="172"/>
      <c r="N4" s="172"/>
      <c r="O4" s="172"/>
      <c r="P4" s="172"/>
      <c r="Q4" s="172"/>
      <c r="R4" s="172"/>
      <c r="S4" s="165" t="s">
        <v>34</v>
      </c>
      <c r="T4" s="165"/>
      <c r="U4" s="165"/>
      <c r="V4" s="165"/>
      <c r="W4" s="165"/>
      <c r="X4" s="165"/>
      <c r="Y4" s="165" t="s">
        <v>39</v>
      </c>
      <c r="Z4" s="165"/>
      <c r="AA4" s="165"/>
      <c r="AB4" s="165"/>
      <c r="AC4" s="165"/>
      <c r="AD4" s="165"/>
      <c r="AE4" s="168" t="s">
        <v>44</v>
      </c>
      <c r="AF4" s="168"/>
      <c r="AG4" s="168"/>
      <c r="AH4" s="168"/>
      <c r="AI4" s="168"/>
      <c r="AJ4" s="168"/>
      <c r="AK4" s="175"/>
      <c r="AL4" s="166"/>
      <c r="AM4" s="167"/>
      <c r="AN4" s="165"/>
      <c r="AO4" s="165"/>
      <c r="AP4" s="165"/>
      <c r="AQ4" s="165"/>
      <c r="AR4" s="146"/>
      <c r="AS4" s="165"/>
      <c r="AT4" s="165"/>
      <c r="AU4" s="165"/>
    </row>
    <row r="5" spans="1:66" s="14" customFormat="1" ht="12.75" customHeight="1" x14ac:dyDescent="0.25">
      <c r="A5" s="164"/>
      <c r="B5" s="164"/>
      <c r="C5" s="178"/>
      <c r="D5" s="180"/>
      <c r="E5" s="164"/>
      <c r="F5" s="164"/>
      <c r="G5" s="172"/>
      <c r="H5" s="172"/>
      <c r="I5" s="172"/>
      <c r="J5" s="172"/>
      <c r="K5" s="172"/>
      <c r="L5" s="172"/>
      <c r="M5" s="172"/>
      <c r="N5" s="172"/>
      <c r="O5" s="172"/>
      <c r="P5" s="172"/>
      <c r="Q5" s="172"/>
      <c r="R5" s="172"/>
      <c r="S5" s="165" t="s">
        <v>35</v>
      </c>
      <c r="T5" s="165"/>
      <c r="U5" s="165"/>
      <c r="V5" s="165" t="s">
        <v>36</v>
      </c>
      <c r="W5" s="165"/>
      <c r="X5" s="165"/>
      <c r="Y5" s="165" t="s">
        <v>40</v>
      </c>
      <c r="Z5" s="165"/>
      <c r="AA5" s="165"/>
      <c r="AB5" s="165" t="s">
        <v>41</v>
      </c>
      <c r="AC5" s="165"/>
      <c r="AD5" s="165"/>
      <c r="AE5" s="168"/>
      <c r="AF5" s="168"/>
      <c r="AG5" s="168"/>
      <c r="AH5" s="168"/>
      <c r="AI5" s="168"/>
      <c r="AJ5" s="168"/>
      <c r="AK5" s="175"/>
      <c r="AL5" s="166"/>
      <c r="AM5" s="167"/>
      <c r="AN5" s="165"/>
      <c r="AO5" s="165"/>
      <c r="AP5" s="165"/>
      <c r="AQ5" s="165"/>
      <c r="AR5" s="80"/>
      <c r="AS5" s="165"/>
      <c r="AT5" s="165"/>
      <c r="AU5" s="165"/>
    </row>
    <row r="6" spans="1:66" s="14" customFormat="1" ht="66" customHeight="1" x14ac:dyDescent="0.25">
      <c r="A6" s="164"/>
      <c r="B6" s="164"/>
      <c r="C6" s="179"/>
      <c r="D6" s="180"/>
      <c r="E6" s="164"/>
      <c r="F6" s="164"/>
      <c r="G6" s="144" t="s">
        <v>20</v>
      </c>
      <c r="H6" s="145" t="s">
        <v>21</v>
      </c>
      <c r="I6" s="145" t="s">
        <v>22</v>
      </c>
      <c r="J6" s="81" t="s">
        <v>31</v>
      </c>
      <c r="K6" s="145" t="s">
        <v>23</v>
      </c>
      <c r="L6" s="145" t="s">
        <v>24</v>
      </c>
      <c r="M6" s="145" t="s">
        <v>25</v>
      </c>
      <c r="N6" s="145" t="s">
        <v>26</v>
      </c>
      <c r="O6" s="145" t="s">
        <v>28</v>
      </c>
      <c r="P6" s="145" t="s">
        <v>29</v>
      </c>
      <c r="Q6" s="145" t="s">
        <v>30</v>
      </c>
      <c r="R6" s="13" t="s">
        <v>31</v>
      </c>
      <c r="S6" s="145" t="s">
        <v>32</v>
      </c>
      <c r="T6" s="144" t="s">
        <v>37</v>
      </c>
      <c r="U6" s="13" t="s">
        <v>38</v>
      </c>
      <c r="V6" s="145" t="s">
        <v>32</v>
      </c>
      <c r="W6" s="144" t="s">
        <v>37</v>
      </c>
      <c r="X6" s="13" t="s">
        <v>38</v>
      </c>
      <c r="Y6" s="144" t="s">
        <v>42</v>
      </c>
      <c r="Z6" s="144" t="s">
        <v>43</v>
      </c>
      <c r="AA6" s="13" t="s">
        <v>31</v>
      </c>
      <c r="AB6" s="144" t="s">
        <v>42</v>
      </c>
      <c r="AC6" s="144" t="s">
        <v>43</v>
      </c>
      <c r="AD6" s="13" t="s">
        <v>31</v>
      </c>
      <c r="AE6" s="144" t="s">
        <v>42</v>
      </c>
      <c r="AF6" s="144" t="s">
        <v>43</v>
      </c>
      <c r="AG6" s="13" t="s">
        <v>31</v>
      </c>
      <c r="AH6" s="144" t="s">
        <v>46</v>
      </c>
      <c r="AI6" s="144" t="s">
        <v>47</v>
      </c>
      <c r="AJ6" s="13" t="s">
        <v>48</v>
      </c>
      <c r="AK6" s="176"/>
      <c r="AL6" s="166"/>
      <c r="AM6" s="167"/>
      <c r="AN6" s="144" t="s">
        <v>53</v>
      </c>
      <c r="AO6" s="144" t="s">
        <v>54</v>
      </c>
      <c r="AP6" s="144" t="s">
        <v>55</v>
      </c>
      <c r="AQ6" s="144" t="s">
        <v>56</v>
      </c>
      <c r="AR6" s="80"/>
      <c r="AS6" s="82" t="s">
        <v>59</v>
      </c>
      <c r="AT6" s="82" t="s">
        <v>58</v>
      </c>
      <c r="AU6" s="82" t="s">
        <v>60</v>
      </c>
    </row>
    <row r="7" spans="1:66" s="23" customFormat="1" x14ac:dyDescent="0.2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66" s="50" customFormat="1" x14ac:dyDescent="0.25">
      <c r="A8" s="85"/>
      <c r="B8" s="170"/>
      <c r="C8" s="170"/>
      <c r="D8" s="170"/>
      <c r="E8" s="170"/>
      <c r="F8" s="17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66" s="52" customFormat="1" ht="13.5" x14ac:dyDescent="0.25">
      <c r="A9" s="182"/>
      <c r="B9" s="185"/>
      <c r="C9" s="186"/>
      <c r="D9" s="51"/>
      <c r="E9" s="44"/>
      <c r="F9" s="44"/>
      <c r="G9" s="39"/>
      <c r="H9" s="40"/>
      <c r="I9" s="40"/>
      <c r="J9" s="48">
        <f t="shared" ref="J9:J14" si="0">G9*H9*I9</f>
        <v>0</v>
      </c>
      <c r="K9" s="41"/>
      <c r="L9" s="42"/>
      <c r="M9" s="40"/>
      <c r="N9" s="40"/>
      <c r="O9" s="40"/>
      <c r="P9" s="40"/>
      <c r="Q9" s="40"/>
      <c r="R9" s="89">
        <f t="shared" ref="R9:R14" si="1">(K9*L9*M9*N9)+(K9*P9)+(K9*L9*O9)+(K9*L9*Q9)</f>
        <v>0</v>
      </c>
      <c r="S9" s="90"/>
      <c r="T9" s="90"/>
      <c r="U9" s="91">
        <f t="shared" ref="U9:U14" si="2">S9*T9</f>
        <v>0</v>
      </c>
      <c r="V9" s="90"/>
      <c r="W9" s="90"/>
      <c r="X9" s="91">
        <f t="shared" ref="X9:X14" si="3">V9*W9</f>
        <v>0</v>
      </c>
      <c r="Y9" s="90"/>
      <c r="Z9" s="90"/>
      <c r="AA9" s="91">
        <f t="shared" ref="AA9:AA14" si="4">Y9*Z9</f>
        <v>0</v>
      </c>
      <c r="AB9" s="90"/>
      <c r="AC9" s="90"/>
      <c r="AD9" s="91">
        <f t="shared" ref="AD9:AD14" si="5">AB9*AC9</f>
        <v>0</v>
      </c>
      <c r="AE9" s="90"/>
      <c r="AF9" s="90"/>
      <c r="AG9" s="91">
        <f t="shared" ref="AG9:AG14" si="6">AE9*AF9</f>
        <v>0</v>
      </c>
      <c r="AH9" s="90"/>
      <c r="AI9" s="90"/>
      <c r="AJ9" s="91">
        <f t="shared" ref="AJ9:AJ14" si="7">AH9+AI9</f>
        <v>0</v>
      </c>
      <c r="AK9" s="91"/>
      <c r="AL9" s="92">
        <f t="shared" ref="AL9:AL14" si="8">AJ9+AG9+AD9+AA9+X9+U9+R9+J9+AK9</f>
        <v>0</v>
      </c>
      <c r="AM9" s="184">
        <f>SUM(AL9:AL10)</f>
        <v>0</v>
      </c>
      <c r="AN9" s="163"/>
      <c r="AO9" s="163"/>
      <c r="AP9" s="163"/>
      <c r="AQ9" s="163"/>
      <c r="AR9" s="169"/>
      <c r="AS9" s="163"/>
      <c r="AT9" s="163"/>
      <c r="AU9" s="163"/>
    </row>
    <row r="10" spans="1:66" s="29" customFormat="1" ht="13.5" x14ac:dyDescent="0.25">
      <c r="A10" s="182"/>
      <c r="B10" s="185"/>
      <c r="C10" s="186"/>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3"/>
      <c r="AN10" s="163"/>
      <c r="AO10" s="163"/>
      <c r="AP10" s="163"/>
      <c r="AQ10" s="163"/>
      <c r="AR10" s="169"/>
      <c r="AS10" s="163"/>
      <c r="AT10" s="163"/>
      <c r="AU10" s="163"/>
    </row>
    <row r="11" spans="1:66" s="43" customFormat="1" ht="13.5" x14ac:dyDescent="0.25">
      <c r="A11" s="182"/>
      <c r="B11" s="182"/>
      <c r="C11" s="183"/>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84">
        <f>SUM(AL11:AL13)</f>
        <v>0</v>
      </c>
      <c r="AN11" s="163"/>
      <c r="AO11" s="163"/>
      <c r="AP11" s="163"/>
      <c r="AQ11" s="163"/>
      <c r="AR11" s="169"/>
      <c r="AS11" s="163"/>
      <c r="AT11" s="163"/>
      <c r="AU11" s="163"/>
    </row>
    <row r="12" spans="1:66" s="43" customFormat="1" ht="13.5" x14ac:dyDescent="0.25">
      <c r="A12" s="182"/>
      <c r="B12" s="182"/>
      <c r="C12" s="183"/>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3"/>
      <c r="AN12" s="163"/>
      <c r="AO12" s="163"/>
      <c r="AP12" s="163"/>
      <c r="AQ12" s="163"/>
      <c r="AR12" s="169"/>
      <c r="AS12" s="163"/>
      <c r="AT12" s="163"/>
      <c r="AU12" s="163"/>
    </row>
    <row r="13" spans="1:66" s="43" customFormat="1" ht="13.5" x14ac:dyDescent="0.25">
      <c r="A13" s="182"/>
      <c r="B13" s="182"/>
      <c r="C13" s="183"/>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3"/>
      <c r="AN13" s="163"/>
      <c r="AO13" s="163"/>
      <c r="AP13" s="163"/>
      <c r="AQ13" s="163"/>
      <c r="AR13" s="169"/>
      <c r="AS13" s="163"/>
      <c r="AT13" s="163"/>
      <c r="AU13" s="163"/>
    </row>
    <row r="14" spans="1:66" s="52" customFormat="1" ht="13.5" x14ac:dyDescent="0.25">
      <c r="A14" s="97"/>
      <c r="B14" s="97"/>
      <c r="C14" s="97"/>
      <c r="D14" s="98"/>
      <c r="E14" s="99"/>
      <c r="F14" s="99"/>
      <c r="G14" s="100"/>
      <c r="H14" s="96"/>
      <c r="I14" s="96"/>
      <c r="J14" s="101">
        <f t="shared" si="0"/>
        <v>0</v>
      </c>
      <c r="K14" s="102"/>
      <c r="L14" s="103"/>
      <c r="M14" s="96"/>
      <c r="N14" s="96"/>
      <c r="O14" s="96"/>
      <c r="P14" s="96"/>
      <c r="Q14" s="43"/>
      <c r="R14" s="104">
        <f t="shared" si="1"/>
        <v>0</v>
      </c>
      <c r="S14" s="105"/>
      <c r="T14" s="105"/>
      <c r="U14" s="106">
        <f t="shared" si="2"/>
        <v>0</v>
      </c>
      <c r="V14" s="105"/>
      <c r="W14" s="105"/>
      <c r="X14" s="106">
        <f t="shared" si="3"/>
        <v>0</v>
      </c>
      <c r="Y14" s="105"/>
      <c r="Z14" s="105"/>
      <c r="AA14" s="106">
        <f t="shared" si="4"/>
        <v>0</v>
      </c>
      <c r="AB14" s="105"/>
      <c r="AC14" s="105"/>
      <c r="AD14" s="106">
        <f t="shared" si="5"/>
        <v>0</v>
      </c>
      <c r="AE14" s="105"/>
      <c r="AF14" s="105"/>
      <c r="AG14" s="106">
        <f t="shared" si="6"/>
        <v>0</v>
      </c>
      <c r="AH14" s="105"/>
      <c r="AI14" s="105"/>
      <c r="AJ14" s="106">
        <f t="shared" si="7"/>
        <v>0</v>
      </c>
      <c r="AK14" s="106"/>
      <c r="AL14" s="107">
        <f t="shared" si="8"/>
        <v>0</v>
      </c>
      <c r="AM14" s="108">
        <f>AL14</f>
        <v>0</v>
      </c>
      <c r="AN14" s="75"/>
      <c r="AO14" s="75"/>
      <c r="AP14" s="75"/>
      <c r="AQ14" s="75"/>
      <c r="AR14" s="109"/>
      <c r="AS14" s="110"/>
      <c r="AT14" s="110"/>
      <c r="AU14" s="110"/>
    </row>
    <row r="15" spans="1:66" s="30" customFormat="1" ht="13.5" thickBot="1" x14ac:dyDescent="0.25">
      <c r="A15" s="187" t="s">
        <v>61</v>
      </c>
      <c r="B15" s="188"/>
      <c r="C15" s="188"/>
      <c r="D15" s="188"/>
      <c r="E15" s="188"/>
      <c r="F15" s="189"/>
      <c r="G15" s="45"/>
      <c r="H15" s="46"/>
      <c r="I15" s="46"/>
      <c r="J15" s="45">
        <f t="shared" ref="J15:AU15" si="9">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66" s="22" customFormat="1" ht="15" x14ac:dyDescent="0.25">
      <c r="A16" s="78" t="s">
        <v>62</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x14ac:dyDescent="0.2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x14ac:dyDescent="0.2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x14ac:dyDescent="0.2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x14ac:dyDescent="0.2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x14ac:dyDescent="0.2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x14ac:dyDescent="0.2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x14ac:dyDescent="0.2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x14ac:dyDescent="0.2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x14ac:dyDescent="0.2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x14ac:dyDescent="0.2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x14ac:dyDescent="0.2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x14ac:dyDescent="0.2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x14ac:dyDescent="0.2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x14ac:dyDescent="0.2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x14ac:dyDescent="0.2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x14ac:dyDescent="0.2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x14ac:dyDescent="0.2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x14ac:dyDescent="0.2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x14ac:dyDescent="0.2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x14ac:dyDescent="0.2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x14ac:dyDescent="0.2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x14ac:dyDescent="0.2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x14ac:dyDescent="0.2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x14ac:dyDescent="0.2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x14ac:dyDescent="0.2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x14ac:dyDescent="0.2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x14ac:dyDescent="0.2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x14ac:dyDescent="0.2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x14ac:dyDescent="0.2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x14ac:dyDescent="0.2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x14ac:dyDescent="0.2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x14ac:dyDescent="0.2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x14ac:dyDescent="0.2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x14ac:dyDescent="0.2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x14ac:dyDescent="0.2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x14ac:dyDescent="0.2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x14ac:dyDescent="0.2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x14ac:dyDescent="0.2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x14ac:dyDescent="0.2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x14ac:dyDescent="0.2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x14ac:dyDescent="0.2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x14ac:dyDescent="0.2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x14ac:dyDescent="0.2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x14ac:dyDescent="0.2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x14ac:dyDescent="0.2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x14ac:dyDescent="0.2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x14ac:dyDescent="0.2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x14ac:dyDescent="0.2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x14ac:dyDescent="0.2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x14ac:dyDescent="0.2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x14ac:dyDescent="0.2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x14ac:dyDescent="0.2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x14ac:dyDescent="0.2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x14ac:dyDescent="0.2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x14ac:dyDescent="0.2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x14ac:dyDescent="0.2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x14ac:dyDescent="0.2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x14ac:dyDescent="0.2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x14ac:dyDescent="0.2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x14ac:dyDescent="0.2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x14ac:dyDescent="0.2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x14ac:dyDescent="0.2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x14ac:dyDescent="0.2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x14ac:dyDescent="0.2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x14ac:dyDescent="0.2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x14ac:dyDescent="0.2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x14ac:dyDescent="0.2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x14ac:dyDescent="0.2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x14ac:dyDescent="0.2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x14ac:dyDescent="0.2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x14ac:dyDescent="0.2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x14ac:dyDescent="0.2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x14ac:dyDescent="0.2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x14ac:dyDescent="0.2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x14ac:dyDescent="0.2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x14ac:dyDescent="0.2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x14ac:dyDescent="0.2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x14ac:dyDescent="0.2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x14ac:dyDescent="0.2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x14ac:dyDescent="0.2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x14ac:dyDescent="0.2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x14ac:dyDescent="0.2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x14ac:dyDescent="0.2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M3:AM6"/>
    <mergeCell ref="AN3:AQ5"/>
    <mergeCell ref="AS3:AU5"/>
    <mergeCell ref="F4:F6"/>
    <mergeCell ref="AK3:AK6"/>
    <mergeCell ref="AE4:AG5"/>
    <mergeCell ref="S5:U5"/>
    <mergeCell ref="V5:X5"/>
    <mergeCell ref="Y5:AA5"/>
    <mergeCell ref="AB5:AD5"/>
    <mergeCell ref="AU9:AU10"/>
    <mergeCell ref="A9:A10"/>
    <mergeCell ref="B9:B10"/>
    <mergeCell ref="C9:C10"/>
    <mergeCell ref="AM9:AM10"/>
    <mergeCell ref="AN9:AN10"/>
    <mergeCell ref="AO9:AO10"/>
    <mergeCell ref="AP9:AP10"/>
    <mergeCell ref="AQ9:AQ10"/>
    <mergeCell ref="AR9:AR10"/>
    <mergeCell ref="AS9:AS10"/>
    <mergeCell ref="AT9:AT10"/>
    <mergeCell ref="AT11:AT13"/>
    <mergeCell ref="AU11:AU13"/>
    <mergeCell ref="A11:A13"/>
    <mergeCell ref="B11:B13"/>
    <mergeCell ref="C11:C13"/>
    <mergeCell ref="AM11:AM13"/>
    <mergeCell ref="AN11:AN13"/>
    <mergeCell ref="AO11:AO13"/>
    <mergeCell ref="A15:F15"/>
    <mergeCell ref="AP11:AP13"/>
    <mergeCell ref="AQ11:AQ13"/>
    <mergeCell ref="AR11:AR13"/>
    <mergeCell ref="AS11:AS13"/>
  </mergeCells>
  <printOptions horizontalCentered="1" verticalCentered="1"/>
  <pageMargins left="0.7" right="0.7" top="0.75" bottom="0.75" header="0.3" footer="0.3"/>
  <pageSetup paperSize="9" scale="33" fitToHeight="0" orientation="landscape"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49"/>
  <sheetViews>
    <sheetView zoomScale="80" zoomScaleNormal="80" workbookViewId="0">
      <selection activeCell="S46" sqref="S46"/>
    </sheetView>
  </sheetViews>
  <sheetFormatPr defaultRowHeight="15" x14ac:dyDescent="0.25"/>
  <cols>
    <col min="1" max="1" width="9.140625" style="55"/>
    <col min="2" max="2" width="15.28515625" style="55" customWidth="1"/>
    <col min="3" max="5" width="13.5703125" style="54" customWidth="1"/>
    <col min="6" max="6" width="22.140625" style="54" customWidth="1"/>
    <col min="7" max="10" width="13.5703125" style="54" customWidth="1"/>
    <col min="11" max="14" width="9.140625" style="55"/>
    <col min="15" max="15" width="15.5703125" style="55" customWidth="1"/>
    <col min="16" max="16384" width="9.140625" style="55"/>
  </cols>
  <sheetData>
    <row r="2" spans="2:15" ht="40.5" customHeight="1" x14ac:dyDescent="0.25">
      <c r="B2" s="63" t="s">
        <v>73</v>
      </c>
    </row>
    <row r="3" spans="2:15" s="57" customFormat="1" ht="50.25" customHeight="1" x14ac:dyDescent="0.25">
      <c r="B3" s="56"/>
      <c r="C3" s="56" t="s">
        <v>79</v>
      </c>
      <c r="D3" s="56" t="s">
        <v>27</v>
      </c>
      <c r="E3" s="56" t="s">
        <v>34</v>
      </c>
      <c r="F3" s="56" t="s">
        <v>39</v>
      </c>
      <c r="G3" s="56" t="s">
        <v>44</v>
      </c>
      <c r="H3" s="56" t="s">
        <v>77</v>
      </c>
      <c r="I3" s="56" t="s">
        <v>78</v>
      </c>
      <c r="J3" s="56" t="s">
        <v>76</v>
      </c>
    </row>
    <row r="4" spans="2:15" x14ac:dyDescent="0.25">
      <c r="B4" s="58" t="s">
        <v>74</v>
      </c>
      <c r="C4">
        <f>'Компонент 1'!J15</f>
        <v>0</v>
      </c>
      <c r="D4">
        <f>'Компонент 1'!R15</f>
        <v>0</v>
      </c>
      <c r="E4">
        <f>'Компонент 1'!U15+'Компонент 1'!X15</f>
        <v>0</v>
      </c>
      <c r="F4">
        <f>'Компонент 1'!AA15+'Компонент 1'!AD15</f>
        <v>0</v>
      </c>
      <c r="G4">
        <f>'Компонент 1'!AG15</f>
        <v>0</v>
      </c>
      <c r="H4">
        <f>'Компонент 1'!AJ15</f>
        <v>0</v>
      </c>
      <c r="I4">
        <f>'Компонент 1'!AK15</f>
        <v>0</v>
      </c>
      <c r="J4" s="59">
        <f>SUM(C4:I4)</f>
        <v>0</v>
      </c>
    </row>
    <row r="5" spans="2:15" x14ac:dyDescent="0.25">
      <c r="B5" s="58" t="s">
        <v>74</v>
      </c>
      <c r="C5">
        <f>'Компонент 2'!J15</f>
        <v>0</v>
      </c>
      <c r="D5">
        <f>'Компонент 2'!R15</f>
        <v>0</v>
      </c>
      <c r="E5">
        <f>'Компонент 2'!U15+'Компонент 2'!X15</f>
        <v>0</v>
      </c>
      <c r="F5">
        <f>'Компонент 2'!AA15+'Компонент 2'!AD15</f>
        <v>0</v>
      </c>
      <c r="G5">
        <f>'Компонент 2'!AG15</f>
        <v>0</v>
      </c>
      <c r="H5">
        <f>'Компонент 2'!AJ15</f>
        <v>0</v>
      </c>
      <c r="I5">
        <f>'Компонент 2'!AK15</f>
        <v>0</v>
      </c>
      <c r="J5" s="59">
        <f>SUM(C5:I5)</f>
        <v>0</v>
      </c>
      <c r="O5" s="60"/>
    </row>
    <row r="6" spans="2:15" x14ac:dyDescent="0.25">
      <c r="B6" s="58" t="s">
        <v>74</v>
      </c>
      <c r="C6">
        <f>'Компонент 3'!J15</f>
        <v>0</v>
      </c>
      <c r="D6">
        <f>'Компонент 3'!R15</f>
        <v>0</v>
      </c>
      <c r="E6">
        <f>'Компонент 3'!U15+'Компонент 3'!X15</f>
        <v>0</v>
      </c>
      <c r="F6">
        <f>'Компонент 3'!AA15+'Компонент 3'!AD15</f>
        <v>0</v>
      </c>
      <c r="G6">
        <f>'Компонент 3'!AG15</f>
        <v>0</v>
      </c>
      <c r="H6">
        <f>'Компонент 3'!AJ15</f>
        <v>0</v>
      </c>
      <c r="I6">
        <f>'Компонент 3'!AK15</f>
        <v>0</v>
      </c>
      <c r="J6" s="59">
        <f>SUM(C6:I6)</f>
        <v>0</v>
      </c>
      <c r="O6" s="60"/>
    </row>
    <row r="7" spans="2:15" ht="15.75" thickBot="1" x14ac:dyDescent="0.3">
      <c r="B7" s="58" t="s">
        <v>75</v>
      </c>
      <c r="C7">
        <f>'Компонент 4'!J16</f>
        <v>0</v>
      </c>
      <c r="D7">
        <f>'Компонент 4'!R16</f>
        <v>0</v>
      </c>
      <c r="E7">
        <f>'Компонент 4'!U16+'Компонент 4'!X16</f>
        <v>0</v>
      </c>
      <c r="F7">
        <f>'Компонент 4'!AA16+'Компонент 4'!AD16</f>
        <v>0</v>
      </c>
      <c r="G7">
        <f>'Компонент 4'!AG16</f>
        <v>0</v>
      </c>
      <c r="H7">
        <f>'Компонент 4'!AJ16</f>
        <v>0</v>
      </c>
      <c r="I7">
        <f>'Компонент 4'!AK16</f>
        <v>0</v>
      </c>
      <c r="J7" s="59">
        <f>SUM(C7:I7)</f>
        <v>0</v>
      </c>
      <c r="O7" s="60"/>
    </row>
    <row r="8" spans="2:15" ht="15.75" thickBot="1" x14ac:dyDescent="0.3">
      <c r="B8" s="61" t="s">
        <v>76</v>
      </c>
      <c r="C8" s="62">
        <f t="shared" ref="C8:J8" si="0">SUM(C4:C7)</f>
        <v>0</v>
      </c>
      <c r="D8" s="62">
        <f t="shared" si="0"/>
        <v>0</v>
      </c>
      <c r="E8" s="62">
        <f t="shared" si="0"/>
        <v>0</v>
      </c>
      <c r="F8" s="62">
        <f t="shared" si="0"/>
        <v>0</v>
      </c>
      <c r="G8" s="62">
        <f t="shared" si="0"/>
        <v>0</v>
      </c>
      <c r="H8" s="62">
        <f t="shared" si="0"/>
        <v>0</v>
      </c>
      <c r="I8" s="62">
        <f t="shared" si="0"/>
        <v>0</v>
      </c>
      <c r="J8" s="62">
        <f t="shared" si="0"/>
        <v>0</v>
      </c>
    </row>
    <row r="9" spans="2:15" x14ac:dyDescent="0.25">
      <c r="B9" s="78" t="s">
        <v>62</v>
      </c>
      <c r="C9" s="16"/>
      <c r="D9" s="17"/>
      <c r="E9" s="18"/>
      <c r="F9" s="19"/>
      <c r="G9" s="1"/>
      <c r="H9" s="7"/>
    </row>
    <row r="32" spans="2:2" ht="15.75" x14ac:dyDescent="0.25">
      <c r="B32" s="63" t="s">
        <v>80</v>
      </c>
    </row>
    <row r="33" spans="2:10" ht="25.5" x14ac:dyDescent="0.25">
      <c r="B33" s="56"/>
      <c r="C33" s="64" t="s">
        <v>81</v>
      </c>
      <c r="D33" s="65" t="s">
        <v>82</v>
      </c>
      <c r="E33" s="65" t="s">
        <v>83</v>
      </c>
      <c r="F33" s="66" t="s">
        <v>84</v>
      </c>
    </row>
    <row r="34" spans="2:10" x14ac:dyDescent="0.25">
      <c r="B34" s="58" t="s">
        <v>74</v>
      </c>
      <c r="C34">
        <f>'Компонент 1'!AN15</f>
        <v>0</v>
      </c>
      <c r="D34">
        <f>'Компонент 1'!AO15</f>
        <v>0</v>
      </c>
      <c r="E34">
        <f>'Компонент 1'!AP15</f>
        <v>0</v>
      </c>
      <c r="F34">
        <f>'Компонент 1'!AQ15</f>
        <v>0</v>
      </c>
    </row>
    <row r="35" spans="2:10" x14ac:dyDescent="0.25">
      <c r="B35" s="58" t="s">
        <v>74</v>
      </c>
      <c r="C35">
        <f>'Компонент 2'!AN15</f>
        <v>0</v>
      </c>
      <c r="D35">
        <f>'Компонент 2'!AO15</f>
        <v>0</v>
      </c>
      <c r="E35">
        <f>'Компонент 2'!AP15</f>
        <v>0</v>
      </c>
      <c r="F35">
        <f>'Компонент 2'!AQ15</f>
        <v>0</v>
      </c>
    </row>
    <row r="36" spans="2:10" x14ac:dyDescent="0.25">
      <c r="B36" s="58" t="s">
        <v>74</v>
      </c>
      <c r="C36">
        <f>'Компонент 3'!AN15</f>
        <v>0</v>
      </c>
      <c r="D36">
        <f>'Компонент 3'!AO15</f>
        <v>0</v>
      </c>
      <c r="E36">
        <f>'Компонент 3'!AP15</f>
        <v>0</v>
      </c>
      <c r="F36">
        <f>'Компонент 3'!AQ15</f>
        <v>0</v>
      </c>
    </row>
    <row r="37" spans="2:10" ht="15.75" thickBot="1" x14ac:dyDescent="0.3">
      <c r="B37" s="58" t="s">
        <v>75</v>
      </c>
      <c r="C37">
        <f>'Компонент 4'!AN16</f>
        <v>0</v>
      </c>
      <c r="D37">
        <f>'Компонент 4'!AO16</f>
        <v>0</v>
      </c>
      <c r="E37">
        <f>'Компонент 4'!AP16</f>
        <v>0</v>
      </c>
      <c r="F37">
        <f>'Компонент 4'!AQ16</f>
        <v>0</v>
      </c>
    </row>
    <row r="38" spans="2:10" ht="15.75" thickBot="1" x14ac:dyDescent="0.3">
      <c r="B38" s="61" t="s">
        <v>76</v>
      </c>
      <c r="C38" s="67">
        <f>SUM(C34:C37)</f>
        <v>0</v>
      </c>
      <c r="D38" s="67">
        <f>SUM(D34:D37)</f>
        <v>0</v>
      </c>
      <c r="E38" s="67">
        <f>SUM(E34:E37)</f>
        <v>0</v>
      </c>
      <c r="F38" s="67">
        <f>SUM(F34:F37)</f>
        <v>0</v>
      </c>
    </row>
    <row r="43" spans="2:10" ht="15.75" x14ac:dyDescent="0.25">
      <c r="B43" s="63" t="s">
        <v>85</v>
      </c>
      <c r="H43" s="55"/>
      <c r="I43" s="55"/>
      <c r="J43" s="55"/>
    </row>
    <row r="44" spans="2:10" x14ac:dyDescent="0.25">
      <c r="B44" s="56"/>
      <c r="C44" s="56" t="s">
        <v>86</v>
      </c>
      <c r="D44" s="56" t="s">
        <v>87</v>
      </c>
      <c r="E44" s="56" t="s">
        <v>88</v>
      </c>
      <c r="F44" s="56" t="s">
        <v>76</v>
      </c>
      <c r="I44" s="55"/>
      <c r="J44" s="55"/>
    </row>
    <row r="45" spans="2:10" x14ac:dyDescent="0.25">
      <c r="B45" s="58" t="s">
        <v>74</v>
      </c>
      <c r="C45">
        <f>'Компонент 1'!AS15</f>
        <v>0</v>
      </c>
      <c r="D45">
        <f>'Компонент 1'!AT15</f>
        <v>0</v>
      </c>
      <c r="E45">
        <f>'Компонент 1'!AU15</f>
        <v>0</v>
      </c>
      <c r="F45" s="59">
        <f>SUM(C45:D45)</f>
        <v>0</v>
      </c>
      <c r="I45" s="55"/>
      <c r="J45" s="55"/>
    </row>
    <row r="46" spans="2:10" x14ac:dyDescent="0.25">
      <c r="B46" s="58" t="s">
        <v>74</v>
      </c>
      <c r="C46">
        <f>'Компонент 2'!AS15</f>
        <v>0</v>
      </c>
      <c r="D46">
        <f>'Компонент 2'!AT15</f>
        <v>0</v>
      </c>
      <c r="E46">
        <f>'Компонент 2'!AU15</f>
        <v>0</v>
      </c>
      <c r="F46" s="59">
        <f>SUM(C46:D46)</f>
        <v>0</v>
      </c>
      <c r="I46" s="55"/>
      <c r="J46" s="55"/>
    </row>
    <row r="47" spans="2:10" x14ac:dyDescent="0.25">
      <c r="B47" s="58" t="s">
        <v>74</v>
      </c>
      <c r="C47">
        <f>'Компонент 3'!AS15</f>
        <v>0</v>
      </c>
      <c r="D47">
        <f>'Компонент 3'!AT15</f>
        <v>0</v>
      </c>
      <c r="E47">
        <f>'Компонент 3'!AU15</f>
        <v>0</v>
      </c>
      <c r="F47" s="59">
        <f>SUM(C47:D47)</f>
        <v>0</v>
      </c>
      <c r="I47" s="55"/>
      <c r="J47" s="55"/>
    </row>
    <row r="48" spans="2:10" ht="15.75" thickBot="1" x14ac:dyDescent="0.3">
      <c r="B48" s="58" t="s">
        <v>75</v>
      </c>
      <c r="C48">
        <f>'Компонент 4'!AS16</f>
        <v>0</v>
      </c>
      <c r="D48">
        <f>'Компонент 4'!AT16</f>
        <v>0</v>
      </c>
      <c r="E48">
        <f>'Компонент 4'!AU16</f>
        <v>0</v>
      </c>
      <c r="F48" s="59">
        <f>SUM(C48:D48)</f>
        <v>0</v>
      </c>
      <c r="I48" s="55"/>
      <c r="J48" s="55"/>
    </row>
    <row r="49" spans="2:10" ht="15.75" thickBot="1" x14ac:dyDescent="0.3">
      <c r="B49" s="61" t="s">
        <v>76</v>
      </c>
      <c r="C49" s="62">
        <f>SUM(C45:C48)</f>
        <v>0</v>
      </c>
      <c r="D49" s="62">
        <f>SUM(D45:D48)</f>
        <v>0</v>
      </c>
      <c r="E49" s="62">
        <f>SUM(E45:E48)</f>
        <v>0</v>
      </c>
      <c r="F49" s="62">
        <f>SUM(F45:F48)</f>
        <v>0</v>
      </c>
      <c r="I49" s="55"/>
      <c r="J49" s="5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Титул</vt:lpstr>
      <vt:lpstr>Вступ</vt:lpstr>
      <vt:lpstr>Компонент 1</vt:lpstr>
      <vt:lpstr>Компонент 2</vt:lpstr>
      <vt:lpstr>Компонент 3</vt:lpstr>
      <vt:lpstr>Компонент 4</vt:lpstr>
      <vt:lpstr>Зведені таблиці</vt:lpstr>
      <vt:lpstr>Вступ!_Toc495625132</vt:lpstr>
      <vt:lpstr>Титул!_Toc508100398</vt:lpstr>
      <vt:lpstr>Вступ!Область_печати</vt:lpstr>
      <vt:lpstr>'Зведені таблиці'!Область_печати</vt:lpstr>
      <vt:lpstr>'Компонент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Computer</dc:creator>
  <cp:lastModifiedBy>user</cp:lastModifiedBy>
  <cp:lastPrinted>2018-05-28T17:04:14Z</cp:lastPrinted>
  <dcterms:created xsi:type="dcterms:W3CDTF">2011-06-14T16:15:51Z</dcterms:created>
  <dcterms:modified xsi:type="dcterms:W3CDTF">2019-01-04T18:32:13Z</dcterms:modified>
</cp:coreProperties>
</file>